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k228p03\Desktop\Списки поступающих\"/>
    </mc:Choice>
  </mc:AlternateContent>
  <xr:revisionPtr revIDLastSave="0" documentId="13_ncr:1_{9C7EDDD2-0087-4F2D-9CD2-1178F9A15629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ЗСВ" sheetId="16" r:id="rId1"/>
    <sheet name="ЗСМ" sheetId="17" r:id="rId2"/>
    <sheet name="ЗСЭ" sheetId="18" r:id="rId3"/>
    <sheet name="ЗЭСП" sheetId="19" r:id="rId4"/>
    <sheet name="ЗМА" sheetId="21" r:id="rId5"/>
    <sheet name="ЗЭМ" sheetId="20" r:id="rId6"/>
    <sheet name="ЗТР" sheetId="22" r:id="rId7"/>
  </sheets>
  <definedNames>
    <definedName name="_xlnm._FilterDatabase" localSheetId="0" hidden="1">ЗСВ!$B$5:$J$5</definedName>
    <definedName name="_xlnm._FilterDatabase" localSheetId="1" hidden="1">ЗСМ!$B$5:$J$5</definedName>
    <definedName name="_xlnm._FilterDatabase" localSheetId="2" hidden="1">ЗСЭ!$B$5:$J$5</definedName>
    <definedName name="_xlnm._FilterDatabase" localSheetId="3" hidden="1">ЗЭСП!$B$5:$J$5</definedName>
    <definedName name="_xlnm.Print_Area" localSheetId="4">ЗМА!$A$1:$P$16</definedName>
    <definedName name="_xlnm.Print_Area" localSheetId="0">ЗСВ!$A$1:$P$33</definedName>
    <definedName name="_xlnm.Print_Area" localSheetId="1">ЗСМ!$A$1:$P$37</definedName>
    <definedName name="_xlnm.Print_Area" localSheetId="2">ЗСЭ!$A$1:$P$15</definedName>
    <definedName name="_xlnm.Print_Area" localSheetId="6">ЗТР!$A$1:$P$17</definedName>
    <definedName name="_xlnm.Print_Area" localSheetId="5">ЗЭМ!$A$1:$P$16</definedName>
    <definedName name="_xlnm.Print_Area" localSheetId="3">ЗЭСП!$A$1:$P$16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22" l="1"/>
  <c r="M13" i="22" s="1"/>
  <c r="K11" i="21"/>
  <c r="M11" i="21" s="1"/>
  <c r="K19" i="22"/>
  <c r="M19" i="22" s="1"/>
  <c r="K9" i="22"/>
  <c r="M9" i="22" s="1"/>
  <c r="K10" i="22"/>
  <c r="M10" i="22" s="1"/>
  <c r="K15" i="18"/>
  <c r="M15" i="18" s="1"/>
  <c r="K13" i="16" l="1"/>
  <c r="M13" i="16" s="1"/>
  <c r="K9" i="17"/>
  <c r="M9" i="17" s="1"/>
  <c r="K14" i="19"/>
  <c r="M14" i="19" s="1"/>
  <c r="K8" i="20"/>
  <c r="K9" i="20"/>
  <c r="K10" i="20"/>
  <c r="M10" i="20" s="1"/>
  <c r="K11" i="20"/>
  <c r="M11" i="20" s="1"/>
  <c r="K12" i="20"/>
  <c r="M12" i="20" s="1"/>
  <c r="K13" i="20"/>
  <c r="K14" i="20"/>
  <c r="K15" i="20"/>
  <c r="M15" i="20" s="1"/>
  <c r="K16" i="20"/>
  <c r="M16" i="20" s="1"/>
  <c r="K7" i="20"/>
  <c r="K58" i="17"/>
  <c r="M58" i="17" s="1"/>
  <c r="K59" i="17"/>
  <c r="M59" i="17" s="1"/>
  <c r="K60" i="17"/>
  <c r="M60" i="17" s="1"/>
  <c r="K61" i="17"/>
  <c r="M61" i="17"/>
  <c r="K62" i="17"/>
  <c r="M62" i="17" s="1"/>
  <c r="K63" i="17"/>
  <c r="M63" i="17"/>
  <c r="K64" i="17"/>
  <c r="M64" i="17" s="1"/>
  <c r="K65" i="17"/>
  <c r="M65" i="17" s="1"/>
  <c r="K66" i="17"/>
  <c r="M66" i="17" s="1"/>
  <c r="K67" i="17"/>
  <c r="M67" i="17"/>
  <c r="K15" i="19"/>
  <c r="M15" i="19"/>
  <c r="K16" i="19"/>
  <c r="M16" i="19"/>
  <c r="K14" i="21"/>
  <c r="M14" i="21"/>
  <c r="K15" i="21"/>
  <c r="M15" i="21"/>
  <c r="K16" i="21"/>
  <c r="M16" i="21"/>
  <c r="M9" i="20"/>
  <c r="M13" i="20"/>
  <c r="M14" i="20"/>
  <c r="K27" i="18"/>
  <c r="M27" i="18" s="1"/>
  <c r="K28" i="18"/>
  <c r="M28" i="18" s="1"/>
  <c r="K29" i="18"/>
  <c r="M29" i="18" s="1"/>
  <c r="K30" i="18"/>
  <c r="M30" i="18"/>
  <c r="K31" i="18"/>
  <c r="M31" i="18" s="1"/>
  <c r="K32" i="18"/>
  <c r="M32" i="18" s="1"/>
  <c r="K33" i="18"/>
  <c r="M33" i="18" s="1"/>
  <c r="K34" i="18"/>
  <c r="M34" i="18" s="1"/>
  <c r="K35" i="18"/>
  <c r="M35" i="18" s="1"/>
  <c r="K36" i="18"/>
  <c r="M36" i="18" s="1"/>
  <c r="K47" i="17" l="1"/>
  <c r="M47" i="17" s="1"/>
  <c r="K52" i="17"/>
  <c r="M52" i="17"/>
  <c r="K19" i="17"/>
  <c r="M19" i="17" s="1"/>
  <c r="K12" i="17"/>
  <c r="M12" i="17" s="1"/>
  <c r="K25" i="17"/>
  <c r="M25" i="17" s="1"/>
  <c r="K9" i="18"/>
  <c r="M9" i="18" s="1"/>
  <c r="K20" i="18"/>
  <c r="M20" i="18" s="1"/>
  <c r="K12" i="18"/>
  <c r="M12" i="18" s="1"/>
  <c r="K10" i="18"/>
  <c r="M10" i="18" s="1"/>
  <c r="K19" i="16"/>
  <c r="M19" i="16" s="1"/>
  <c r="K37" i="17"/>
  <c r="M37" i="17" s="1"/>
  <c r="K15" i="17"/>
  <c r="M15" i="17" s="1"/>
  <c r="K57" i="17"/>
  <c r="M57" i="17" s="1"/>
  <c r="K12" i="21"/>
  <c r="M12" i="21" s="1"/>
  <c r="K35" i="17"/>
  <c r="M35" i="17" s="1"/>
  <c r="K26" i="17"/>
  <c r="M26" i="17" s="1"/>
  <c r="K29" i="17"/>
  <c r="M29" i="17" s="1"/>
  <c r="K50" i="17"/>
  <c r="M50" i="17" s="1"/>
  <c r="K21" i="17"/>
  <c r="M21" i="17" s="1"/>
  <c r="K22" i="17"/>
  <c r="M22" i="17" s="1"/>
  <c r="K30" i="17"/>
  <c r="M30" i="17" s="1"/>
  <c r="K40" i="17"/>
  <c r="M40" i="17" s="1"/>
  <c r="K18" i="22" l="1"/>
  <c r="M18" i="22" s="1"/>
  <c r="K32" i="17"/>
  <c r="M32" i="17" s="1"/>
  <c r="K27" i="17"/>
  <c r="M27" i="17" s="1"/>
  <c r="K44" i="17"/>
  <c r="M44" i="17" s="1"/>
  <c r="K31" i="17"/>
  <c r="M31" i="17"/>
  <c r="K55" i="17"/>
  <c r="M55" i="17" s="1"/>
  <c r="K18" i="17"/>
  <c r="M18" i="17" s="1"/>
  <c r="K45" i="17"/>
  <c r="M45" i="17" s="1"/>
  <c r="K41" i="17"/>
  <c r="M41" i="17" s="1"/>
  <c r="K8" i="17"/>
  <c r="M8" i="17" s="1"/>
  <c r="K28" i="17"/>
  <c r="M28" i="17" s="1"/>
  <c r="K13" i="18"/>
  <c r="M13" i="18" s="1"/>
  <c r="K26" i="18"/>
  <c r="M26" i="18" s="1"/>
  <c r="K22" i="18"/>
  <c r="M22" i="18" s="1"/>
  <c r="K10" i="19"/>
  <c r="M10" i="19" s="1"/>
  <c r="K18" i="18"/>
  <c r="M18" i="18" s="1"/>
  <c r="K16" i="18"/>
  <c r="M16" i="18" s="1"/>
  <c r="K23" i="18"/>
  <c r="M23" i="18" s="1"/>
  <c r="K21" i="18"/>
  <c r="M21" i="18" s="1"/>
  <c r="K24" i="17"/>
  <c r="M24" i="17" s="1"/>
  <c r="K19" i="18"/>
  <c r="M19" i="18" s="1"/>
  <c r="K20" i="16"/>
  <c r="M20" i="16" s="1"/>
  <c r="K9" i="16"/>
  <c r="M9" i="16" s="1"/>
  <c r="K8" i="16"/>
  <c r="M8" i="16" s="1"/>
  <c r="K10" i="16"/>
  <c r="M10" i="16" s="1"/>
  <c r="K12" i="16"/>
  <c r="M12" i="16" s="1"/>
  <c r="K13" i="17"/>
  <c r="M13" i="17" s="1"/>
  <c r="K11" i="18"/>
  <c r="M11" i="18" s="1"/>
  <c r="K23" i="17"/>
  <c r="M23" i="17" s="1"/>
  <c r="K24" i="18"/>
  <c r="M24" i="18" s="1"/>
  <c r="K56" i="17" l="1"/>
  <c r="M56" i="17" s="1"/>
  <c r="K7" i="17"/>
  <c r="M7" i="17"/>
  <c r="K15" i="16"/>
  <c r="M15" i="16" s="1"/>
  <c r="K14" i="16"/>
  <c r="M14" i="16" s="1"/>
  <c r="K22" i="16"/>
  <c r="M22" i="16" s="1"/>
  <c r="K21" i="16"/>
  <c r="M21" i="16" s="1"/>
  <c r="K17" i="16"/>
  <c r="M17" i="16" s="1"/>
  <c r="K15" i="22" l="1"/>
  <c r="M15" i="22"/>
  <c r="K14" i="22"/>
  <c r="M14" i="22" s="1"/>
  <c r="K9" i="21"/>
  <c r="M9" i="21" s="1"/>
  <c r="K7" i="22"/>
  <c r="M7" i="22" s="1"/>
  <c r="K12" i="22" l="1"/>
  <c r="M12" i="22" s="1"/>
  <c r="K16" i="22"/>
  <c r="M16" i="22" s="1"/>
  <c r="K34" i="17" l="1"/>
  <c r="M34" i="17" s="1"/>
  <c r="K48" i="17"/>
  <c r="M48" i="17" s="1"/>
  <c r="K46" i="17"/>
  <c r="M46" i="17" s="1"/>
  <c r="K43" i="17"/>
  <c r="M43" i="17" s="1"/>
  <c r="K7" i="21"/>
  <c r="M7" i="21" s="1"/>
  <c r="K10" i="21"/>
  <c r="M10" i="21" s="1"/>
  <c r="K8" i="19"/>
  <c r="M8" i="19" s="1"/>
  <c r="K9" i="19"/>
  <c r="M9" i="19" s="1"/>
  <c r="K17" i="22"/>
  <c r="M17" i="22" s="1"/>
  <c r="K17" i="18"/>
  <c r="M17" i="18" s="1"/>
  <c r="M8" i="21"/>
  <c r="K8" i="21"/>
  <c r="K7" i="19"/>
  <c r="M7" i="19" s="1"/>
  <c r="K12" i="19"/>
  <c r="M12" i="19" s="1"/>
  <c r="K7" i="18"/>
  <c r="M7" i="18" s="1"/>
  <c r="K25" i="18"/>
  <c r="K14" i="18"/>
  <c r="K21" i="22" l="1"/>
  <c r="M21" i="22" s="1"/>
  <c r="M8" i="20"/>
  <c r="K13" i="21"/>
  <c r="M13" i="21" s="1"/>
  <c r="K20" i="22"/>
  <c r="M20" i="22" s="1"/>
  <c r="K18" i="16"/>
  <c r="M18" i="16" s="1"/>
  <c r="K16" i="16"/>
  <c r="M16" i="16" s="1"/>
  <c r="K13" i="19"/>
  <c r="M13" i="19" s="1"/>
  <c r="K54" i="17"/>
  <c r="M54" i="17" s="1"/>
  <c r="K53" i="17"/>
  <c r="M53" i="17" s="1"/>
  <c r="K14" i="17"/>
  <c r="M14" i="17" s="1"/>
  <c r="K51" i="17"/>
  <c r="M51" i="17" s="1"/>
  <c r="M7" i="20"/>
  <c r="K11" i="19"/>
  <c r="M11" i="19" s="1"/>
  <c r="K49" i="17"/>
  <c r="M49" i="17"/>
  <c r="K42" i="17"/>
  <c r="M42" i="17" s="1"/>
  <c r="K39" i="17"/>
  <c r="M39" i="17" s="1"/>
  <c r="K38" i="17"/>
  <c r="M38" i="17"/>
  <c r="K36" i="17"/>
  <c r="M36" i="17" s="1"/>
  <c r="K33" i="17"/>
  <c r="M33" i="17" s="1"/>
  <c r="K11" i="22"/>
  <c r="M11" i="22" s="1"/>
  <c r="K20" i="17"/>
  <c r="M20" i="17" s="1"/>
  <c r="K17" i="17"/>
  <c r="M17" i="17" s="1"/>
  <c r="K16" i="17"/>
  <c r="M16" i="17" s="1"/>
  <c r="M10" i="17"/>
  <c r="M25" i="18"/>
  <c r="M14" i="18"/>
  <c r="K11" i="16"/>
  <c r="M11" i="16" s="1"/>
  <c r="K8" i="22"/>
  <c r="M8" i="22" s="1"/>
  <c r="K11" i="17"/>
  <c r="M11" i="17" s="1"/>
  <c r="K10" i="17"/>
  <c r="K8" i="18"/>
  <c r="M8" i="18" s="1"/>
  <c r="K7" i="16"/>
  <c r="M7" i="16" s="1"/>
</calcChain>
</file>

<file path=xl/sharedStrings.xml><?xml version="1.0" encoding="utf-8"?>
<sst xmlns="http://schemas.openxmlformats.org/spreadsheetml/2006/main" count="770" uniqueCount="149">
  <si>
    <t>ФИО</t>
  </si>
  <si>
    <t xml:space="preserve">физика </t>
  </si>
  <si>
    <t>19.03.03 Продукты питания животного происхождения</t>
  </si>
  <si>
    <t>26.05.05 Судовождение</t>
  </si>
  <si>
    <t>К</t>
  </si>
  <si>
    <t>26.05.06 Эксплуатация судовых энергетических установок</t>
  </si>
  <si>
    <t>05.03.06 Экология и природопользование</t>
  </si>
  <si>
    <t>рус.яз</t>
  </si>
  <si>
    <t>Условия поступления</t>
  </si>
  <si>
    <t>рус. яз</t>
  </si>
  <si>
    <t>26.05.07 Эксплуатация судового электрооборудования и средств автоматики</t>
  </si>
  <si>
    <t>15.03.02 Технологические машины и оборудование</t>
  </si>
  <si>
    <t>физика</t>
  </si>
  <si>
    <t>биология</t>
  </si>
  <si>
    <t>13.03.02 Электроэнергетика и электротехника</t>
  </si>
  <si>
    <t>химия</t>
  </si>
  <si>
    <t>информатика</t>
  </si>
  <si>
    <t>география</t>
  </si>
  <si>
    <t>математика</t>
  </si>
  <si>
    <t>механика</t>
  </si>
  <si>
    <t>основы микробиологии</t>
  </si>
  <si>
    <t>Сумма баллов за вступительные испытания</t>
  </si>
  <si>
    <t>Баллы за индивидуальные достижения</t>
  </si>
  <si>
    <t>Общая сумма баллов</t>
  </si>
  <si>
    <t>ЕГЭ</t>
  </si>
  <si>
    <t>Приоритет</t>
  </si>
  <si>
    <t>элементарная математика</t>
  </si>
  <si>
    <t>ОБЩИЕ МЕСТА (контрактных мест - 50)</t>
  </si>
  <si>
    <t>ОБЩИЕ МЕСТА (контрактных мест - 40)</t>
  </si>
  <si>
    <t>ОБЩИЕ МЕСТА (контрактных мест - 15)</t>
  </si>
  <si>
    <t>ОБЩИЕ МЕСТА (контрактных мест - 30)</t>
  </si>
  <si>
    <t>+</t>
  </si>
  <si>
    <t>Экз.</t>
  </si>
  <si>
    <t>Антипов Иван Сергееич</t>
  </si>
  <si>
    <t>Бобылев Андрей Андреевич</t>
  </si>
  <si>
    <t>Веселов Даниил Сергеевич</t>
  </si>
  <si>
    <t>Веселов Никита Алксндрович</t>
  </si>
  <si>
    <t>Головко Анастасия Владимировна</t>
  </si>
  <si>
    <t>Горячева Ольга Анатольевна</t>
  </si>
  <si>
    <t>Дудин Владислав Олегович</t>
  </si>
  <si>
    <t>Ежов Антон Анатольевич</t>
  </si>
  <si>
    <t>Задорожний Артём Сергеевич</t>
  </si>
  <si>
    <t>Кузнецов Дмитрий Романович</t>
  </si>
  <si>
    <t>Мезенцев Андрей Андреевич</t>
  </si>
  <si>
    <t>Новокоский Максим Дмитриевич</t>
  </si>
  <si>
    <t>Орлов Денис Юрьевич</t>
  </si>
  <si>
    <t xml:space="preserve">Остромиллер Даниил Валерьевич </t>
  </si>
  <si>
    <t>Петрашенко Александр Валерьевич</t>
  </si>
  <si>
    <t>Стрекалов Константин Игоревич</t>
  </si>
  <si>
    <t xml:space="preserve">Сверчун Андрей Владимирович </t>
  </si>
  <si>
    <t>Тимофеева Анастасия Сергеевна</t>
  </si>
  <si>
    <t xml:space="preserve">Тищенко Дмитрий Олегович </t>
  </si>
  <si>
    <t>Гурлев Владимир Александрович</t>
  </si>
  <si>
    <t>Уваров Александр Сергеевич</t>
  </si>
  <si>
    <t>Уваров Павел Сергеевич</t>
  </si>
  <si>
    <t xml:space="preserve">Федорцов Дмитрий Михайлович </t>
  </si>
  <si>
    <t>Харланчук Николай Николаевич</t>
  </si>
  <si>
    <t>Шабанов Станислав Юрьевич</t>
  </si>
  <si>
    <t xml:space="preserve">Шульга Андрей Михайлович </t>
  </si>
  <si>
    <t>Юрченко Иван Евгеньевич</t>
  </si>
  <si>
    <t>Яблонских Анна Юрьевна</t>
  </si>
  <si>
    <t>Четин Демид Александрович</t>
  </si>
  <si>
    <t>Басова Ольга Сергеевна</t>
  </si>
  <si>
    <t>Степурин Алексей Витальевич</t>
  </si>
  <si>
    <t xml:space="preserve">Сёмочкин Николай Владимирович </t>
  </si>
  <si>
    <t>Столяров Александр Игоревич</t>
  </si>
  <si>
    <t>Ибиев Асиф Кямал Оглы</t>
  </si>
  <si>
    <t>Гаврилюк Денис Игоревич</t>
  </si>
  <si>
    <t xml:space="preserve">Синявский Никита Сергеевич </t>
  </si>
  <si>
    <t>Прокофьева Ксения Сергеевна</t>
  </si>
  <si>
    <t>Пантюхова Ольга Сергеевна</t>
  </si>
  <si>
    <t>Орлов Сергей Игоревич</t>
  </si>
  <si>
    <t>Кривошеев Александр Владимирович</t>
  </si>
  <si>
    <t xml:space="preserve">Прокопенко Дмитрий Олегович </t>
  </si>
  <si>
    <t>Азоркин Дмитрий Валерьевич</t>
  </si>
  <si>
    <t>Шевченко Даниил Эдуардович</t>
  </si>
  <si>
    <t>Мещеряков Иван Александрович</t>
  </si>
  <si>
    <t>Шулячинский Артем Степанович</t>
  </si>
  <si>
    <t>Остапкевич Антон Викторович</t>
  </si>
  <si>
    <t>Кулиш Владимир Александрович</t>
  </si>
  <si>
    <t>Абхаиров Зевадин Серверович</t>
  </si>
  <si>
    <t>Герасимов Дмитрий Александрович</t>
  </si>
  <si>
    <t>Натекин Николай Владимирович</t>
  </si>
  <si>
    <t>Никулин Владимир Александрович</t>
  </si>
  <si>
    <t>Чебекова Елена Михайловна</t>
  </si>
  <si>
    <t>Афонин Александр Кириллович</t>
  </si>
  <si>
    <t>Чубаро Максим Викторович</t>
  </si>
  <si>
    <t>Чекир Евгений Сергеевич</t>
  </si>
  <si>
    <t>Карпицкий Даниил Вадимович</t>
  </si>
  <si>
    <t>Конев Никита Сергеевич</t>
  </si>
  <si>
    <t>Гайворонский Дмитрий Николаевич</t>
  </si>
  <si>
    <t>Дорофеев Игнат Витальевич</t>
  </si>
  <si>
    <t>Вальтер Виталий Артемович</t>
  </si>
  <si>
    <t>Аронов Юрий Юрьевич</t>
  </si>
  <si>
    <t>Баранов Егор Валериевич</t>
  </si>
  <si>
    <t>Шевченко Владимир Дмитриевич</t>
  </si>
  <si>
    <t>Степанов Максим Евгеньевич</t>
  </si>
  <si>
    <t>Киричек Артём Викторович</t>
  </si>
  <si>
    <t>Сымулов Илья Игоревич</t>
  </si>
  <si>
    <t>Троцкий Игорь Андреевич</t>
  </si>
  <si>
    <t>Пахомов Андрей Сергеевич</t>
  </si>
  <si>
    <t>Смирнов Артур Георгиевич</t>
  </si>
  <si>
    <t>Савченко Владислав Дмитриевич</t>
  </si>
  <si>
    <t>Тимошенко Богдан Сергеевич</t>
  </si>
  <si>
    <t>Шебаниц Андрей Павлович</t>
  </si>
  <si>
    <t>Мещеряков Владислав Максимович</t>
  </si>
  <si>
    <t>Лесик Виталий Виталиевич</t>
  </si>
  <si>
    <t>Борисов Александр Дмитриевич</t>
  </si>
  <si>
    <t>Переспелов Максим Алексеевич</t>
  </si>
  <si>
    <t>Савичев Андрей Александрович</t>
  </si>
  <si>
    <t>Завадский Вадим Вадимович</t>
  </si>
  <si>
    <t>Фисенко Святослав Владимирович</t>
  </si>
  <si>
    <t>Макаренко Алексей Алексеевич</t>
  </si>
  <si>
    <t>Ромашев Иван Алексеевич</t>
  </si>
  <si>
    <t>Курочка Анатолий Константинович</t>
  </si>
  <si>
    <t>Марченков Артём Витальевич</t>
  </si>
  <si>
    <t>Соболева Анна Владимировна</t>
  </si>
  <si>
    <t>Павловский Сергей Андреевич</t>
  </si>
  <si>
    <t>Лысенко Олег Анатольевич</t>
  </si>
  <si>
    <t>Казорин Кирилл Сергеевич</t>
  </si>
  <si>
    <t>Зыгарь Андрей Андреевич</t>
  </si>
  <si>
    <t>Сумкин Данил Игоревич</t>
  </si>
  <si>
    <t>Лущенко Александр Валерьевич</t>
  </si>
  <si>
    <t>Копчёнов Кирилл Андреевич</t>
  </si>
  <si>
    <t>Новиков Константин Андреевич</t>
  </si>
  <si>
    <t>Прочный Иван Романович</t>
  </si>
  <si>
    <t>Шевчук Денис Евгеньевич</t>
  </si>
  <si>
    <t>Донец Даниил Васильевич</t>
  </si>
  <si>
    <t>Носов Никита Дмитриевич</t>
  </si>
  <si>
    <t>Шамаев Иван Владимирович</t>
  </si>
  <si>
    <t>Кавлямитов Исмаил Шерозович</t>
  </si>
  <si>
    <t>Кувырков Антон Викторович</t>
  </si>
  <si>
    <t>Степанюк Денис Олегович</t>
  </si>
  <si>
    <t>Зеленский Григорий Николаевич</t>
  </si>
  <si>
    <t>Колмаков Юрий Викторович</t>
  </si>
  <si>
    <t>Волошин Никита Вадимович</t>
  </si>
  <si>
    <t>Завгородний Никита Сергеевич</t>
  </si>
  <si>
    <t>Ткаченко Андрей Сергеевич</t>
  </si>
  <si>
    <t>Соколенко Юрий Григорьевич</t>
  </si>
  <si>
    <t>Дорофеев Михаил Алексеевич</t>
  </si>
  <si>
    <t>Юдко Егор Геннадьевич</t>
  </si>
  <si>
    <t>Венсяцкий Даниил Владимирович</t>
  </si>
  <si>
    <t>Жердев Игорь Юрьевич</t>
  </si>
  <si>
    <t>Пауков Сергей Анатольевич</t>
  </si>
  <si>
    <t>Карпухина Наталья Владимировна</t>
  </si>
  <si>
    <t>Камлык Богдан Николаевич</t>
  </si>
  <si>
    <t>Медведев Александр Валерьевич</t>
  </si>
  <si>
    <t>Томашов Игорь Андреевич</t>
  </si>
  <si>
    <t>Мордовцева Оксана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</si>
</sst>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2" borderId="0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textRotation="90" readingOrder="1"/>
    </xf>
    <xf numFmtId="0" fontId="5" fillId="5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 readingOrder="1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BC8FD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P45"/>
  <sheetViews>
    <sheetView showZeros="0" tabSelected="1" zoomScale="80" zoomScaleNormal="80" zoomScaleSheetLayoutView="70" workbookViewId="0">
      <selection activeCell="B24" sqref="B24"/>
    </sheetView>
  </sheetViews>
  <sheetFormatPr defaultColWidth="15.7109375" defaultRowHeight="15.75" x14ac:dyDescent="0.25"/>
  <cols>
    <col min="1" max="1" width="5.42578125" style="24" customWidth="1"/>
    <col min="2" max="2" width="41.140625" style="24" customWidth="1"/>
    <col min="3" max="3" width="12.5703125" style="24" customWidth="1"/>
    <col min="4" max="4" width="17.7109375" style="24" customWidth="1"/>
    <col min="5" max="5" width="7.85546875" style="24" customWidth="1"/>
    <col min="6" max="6" width="7.7109375" style="24" customWidth="1"/>
    <col min="7" max="7" width="14.5703125" style="24" customWidth="1"/>
    <col min="8" max="8" width="12.28515625" style="24" customWidth="1"/>
    <col min="9" max="9" width="0.85546875" style="24" customWidth="1"/>
    <col min="10" max="10" width="8.7109375" style="24" customWidth="1"/>
    <col min="11" max="11" width="18.140625" style="48" customWidth="1"/>
    <col min="12" max="12" width="18.7109375" style="48" customWidth="1"/>
    <col min="13" max="13" width="15.7109375" style="48" customWidth="1"/>
    <col min="14" max="14" width="5.7109375" style="24" customWidth="1"/>
    <col min="15" max="15" width="14.85546875" style="48" customWidth="1"/>
    <col min="16" max="16" width="12.5703125" style="48" customWidth="1"/>
    <col min="17" max="16384" width="15.7109375" style="48"/>
  </cols>
  <sheetData>
    <row r="1" spans="1:16" s="9" customFormat="1" ht="19.5" x14ac:dyDescent="0.35">
      <c r="A1" s="10"/>
      <c r="C1" s="10"/>
      <c r="D1" s="21"/>
      <c r="E1" s="10"/>
      <c r="F1" s="10"/>
      <c r="G1" s="18"/>
      <c r="H1" s="18"/>
      <c r="I1" s="18"/>
      <c r="J1" s="18"/>
      <c r="N1" s="21"/>
    </row>
    <row r="2" spans="1:16" s="9" customFormat="1" ht="21" x14ac:dyDescent="0.35">
      <c r="A2" s="21"/>
      <c r="B2" s="22"/>
      <c r="C2" s="21"/>
      <c r="D2" s="21"/>
      <c r="E2" s="21"/>
      <c r="F2" s="21"/>
      <c r="G2" s="21"/>
      <c r="H2" s="21"/>
      <c r="I2" s="21"/>
      <c r="J2" s="21"/>
      <c r="N2" s="21"/>
    </row>
    <row r="3" spans="1:16" s="9" customFormat="1" ht="21" x14ac:dyDescent="0.35">
      <c r="A3" s="21"/>
      <c r="B3" s="17" t="s">
        <v>3</v>
      </c>
      <c r="C3" s="21"/>
      <c r="D3" s="21"/>
      <c r="E3" s="21"/>
      <c r="F3" s="21"/>
      <c r="G3" s="21"/>
      <c r="H3" s="21"/>
      <c r="I3" s="21"/>
      <c r="J3" s="21"/>
      <c r="N3" s="21"/>
    </row>
    <row r="4" spans="1:16" s="9" customFormat="1" ht="17.25" customHeight="1" x14ac:dyDescent="0.35">
      <c r="A4" s="10"/>
      <c r="B4" s="12"/>
      <c r="C4" s="10"/>
      <c r="D4" s="21"/>
      <c r="E4" s="10"/>
      <c r="F4" s="10"/>
      <c r="G4" s="18"/>
      <c r="H4" s="18"/>
      <c r="I4" s="18"/>
      <c r="J4" s="18"/>
      <c r="N4" s="21"/>
    </row>
    <row r="5" spans="1:16" s="40" customFormat="1" ht="78" customHeight="1" x14ac:dyDescent="0.2">
      <c r="A5" s="35"/>
      <c r="B5" s="35" t="s">
        <v>0</v>
      </c>
      <c r="C5" s="36" t="s">
        <v>18</v>
      </c>
      <c r="D5" s="30" t="s">
        <v>26</v>
      </c>
      <c r="E5" s="38" t="s">
        <v>1</v>
      </c>
      <c r="F5" s="38" t="s">
        <v>15</v>
      </c>
      <c r="G5" s="38" t="s">
        <v>16</v>
      </c>
      <c r="H5" s="39" t="s">
        <v>19</v>
      </c>
      <c r="I5" s="33"/>
      <c r="J5" s="34" t="s">
        <v>7</v>
      </c>
      <c r="K5" s="31" t="s">
        <v>21</v>
      </c>
      <c r="L5" s="31" t="s">
        <v>22</v>
      </c>
      <c r="M5" s="31" t="s">
        <v>23</v>
      </c>
      <c r="N5" s="32" t="s">
        <v>4</v>
      </c>
      <c r="O5" s="67" t="s">
        <v>8</v>
      </c>
      <c r="P5" s="68" t="s">
        <v>25</v>
      </c>
    </row>
    <row r="6" spans="1:16" ht="19.5" customHeight="1" x14ac:dyDescent="0.25">
      <c r="A6" s="75" t="s">
        <v>27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s="4" customFormat="1" ht="17.25" customHeight="1" x14ac:dyDescent="0.25">
      <c r="A7" s="3">
        <v>1</v>
      </c>
      <c r="B7" s="61" t="s">
        <v>33</v>
      </c>
      <c r="C7" s="58"/>
      <c r="D7" s="58">
        <v>28</v>
      </c>
      <c r="E7" s="58"/>
      <c r="F7" s="58"/>
      <c r="G7" s="58"/>
      <c r="H7" s="58">
        <v>50</v>
      </c>
      <c r="I7" s="58"/>
      <c r="J7" s="58">
        <v>37</v>
      </c>
      <c r="K7" s="58">
        <f>SUM(D7,H7,J7)</f>
        <v>115</v>
      </c>
      <c r="L7" s="59"/>
      <c r="M7" s="58">
        <f>SUM(K7,L7)</f>
        <v>115</v>
      </c>
      <c r="N7" s="62" t="s">
        <v>31</v>
      </c>
      <c r="O7" s="1" t="s">
        <v>32</v>
      </c>
      <c r="P7" s="58">
        <v>1</v>
      </c>
    </row>
    <row r="8" spans="1:16" s="4" customFormat="1" ht="17.25" customHeight="1" x14ac:dyDescent="0.25">
      <c r="A8" s="3">
        <v>2</v>
      </c>
      <c r="B8" s="45" t="s">
        <v>93</v>
      </c>
      <c r="C8" s="1"/>
      <c r="D8" s="1" t="s">
        <v>31</v>
      </c>
      <c r="E8" s="1"/>
      <c r="F8" s="1"/>
      <c r="G8" s="1"/>
      <c r="H8" s="1" t="s">
        <v>31</v>
      </c>
      <c r="I8" s="1"/>
      <c r="J8" s="1" t="s">
        <v>31</v>
      </c>
      <c r="K8" s="1">
        <f>SUM(C8:J8)</f>
        <v>0</v>
      </c>
      <c r="L8" s="1"/>
      <c r="M8" s="1">
        <f>K8+L8</f>
        <v>0</v>
      </c>
      <c r="N8" s="1" t="s">
        <v>31</v>
      </c>
      <c r="O8" s="1" t="s">
        <v>32</v>
      </c>
      <c r="P8" s="1">
        <v>1</v>
      </c>
    </row>
    <row r="9" spans="1:16" s="4" customFormat="1" ht="17.25" customHeight="1" x14ac:dyDescent="0.25">
      <c r="A9" s="3">
        <v>3</v>
      </c>
      <c r="B9" s="45" t="s">
        <v>94</v>
      </c>
      <c r="C9" s="1"/>
      <c r="D9" s="5" t="s">
        <v>31</v>
      </c>
      <c r="E9" s="1"/>
      <c r="F9" s="1"/>
      <c r="G9" s="1"/>
      <c r="H9" s="5" t="s">
        <v>31</v>
      </c>
      <c r="I9" s="1"/>
      <c r="J9" s="1" t="s">
        <v>31</v>
      </c>
      <c r="K9" s="1">
        <f>SUM(C9:J9)</f>
        <v>0</v>
      </c>
      <c r="L9" s="1"/>
      <c r="M9" s="1">
        <f>K9+L9</f>
        <v>0</v>
      </c>
      <c r="N9" s="1" t="s">
        <v>31</v>
      </c>
      <c r="O9" s="1" t="s">
        <v>32</v>
      </c>
      <c r="P9" s="1">
        <v>1</v>
      </c>
    </row>
    <row r="10" spans="1:16" s="4" customFormat="1" ht="17.25" customHeight="1" x14ac:dyDescent="0.25">
      <c r="A10" s="3">
        <v>4</v>
      </c>
      <c r="B10" s="45" t="s">
        <v>92</v>
      </c>
      <c r="C10" s="1"/>
      <c r="D10" s="1" t="s">
        <v>31</v>
      </c>
      <c r="E10" s="1"/>
      <c r="F10" s="1"/>
      <c r="G10" s="1"/>
      <c r="H10" s="1" t="s">
        <v>31</v>
      </c>
      <c r="I10" s="1"/>
      <c r="J10" s="1" t="s">
        <v>31</v>
      </c>
      <c r="K10" s="1">
        <f>SUM(C10:J10)</f>
        <v>0</v>
      </c>
      <c r="L10" s="1">
        <v>5</v>
      </c>
      <c r="M10" s="1">
        <f>K10+L10</f>
        <v>5</v>
      </c>
      <c r="N10" s="1" t="s">
        <v>31</v>
      </c>
      <c r="O10" s="1" t="s">
        <v>32</v>
      </c>
      <c r="P10" s="1">
        <v>1</v>
      </c>
    </row>
    <row r="11" spans="1:16" s="4" customFormat="1" ht="17.25" customHeight="1" x14ac:dyDescent="0.25">
      <c r="A11" s="3">
        <v>5</v>
      </c>
      <c r="B11" s="61" t="s">
        <v>38</v>
      </c>
      <c r="C11" s="58">
        <v>36</v>
      </c>
      <c r="D11" s="58"/>
      <c r="E11" s="58">
        <v>36</v>
      </c>
      <c r="F11" s="58"/>
      <c r="G11" s="58"/>
      <c r="H11" s="58"/>
      <c r="I11" s="58"/>
      <c r="J11" s="58">
        <v>43</v>
      </c>
      <c r="K11" s="58">
        <f>SUM(J11,E11,C11)</f>
        <v>115</v>
      </c>
      <c r="L11" s="59"/>
      <c r="M11" s="58">
        <f>SUM(K11,L11)</f>
        <v>115</v>
      </c>
      <c r="N11" s="62" t="s">
        <v>31</v>
      </c>
      <c r="O11" s="1" t="s">
        <v>32</v>
      </c>
      <c r="P11" s="58">
        <v>1</v>
      </c>
    </row>
    <row r="12" spans="1:16" s="4" customFormat="1" ht="17.25" customHeight="1" x14ac:dyDescent="0.25">
      <c r="A12" s="3">
        <v>6</v>
      </c>
      <c r="B12" s="66" t="s">
        <v>91</v>
      </c>
      <c r="C12" s="3"/>
      <c r="D12" s="1" t="s">
        <v>31</v>
      </c>
      <c r="E12" s="1"/>
      <c r="F12" s="1"/>
      <c r="G12" s="1"/>
      <c r="H12" s="1" t="s">
        <v>31</v>
      </c>
      <c r="I12" s="1"/>
      <c r="J12" s="1" t="s">
        <v>31</v>
      </c>
      <c r="K12" s="1">
        <f>SUM(C12:J12)</f>
        <v>0</v>
      </c>
      <c r="L12" s="1"/>
      <c r="M12" s="1">
        <f>K12+L12</f>
        <v>0</v>
      </c>
      <c r="N12" s="1" t="s">
        <v>31</v>
      </c>
      <c r="O12" s="1" t="s">
        <v>32</v>
      </c>
      <c r="P12" s="1">
        <v>1</v>
      </c>
    </row>
    <row r="13" spans="1:16" s="4" customFormat="1" x14ac:dyDescent="0.25">
      <c r="A13" s="3">
        <v>7</v>
      </c>
      <c r="B13" s="45" t="s">
        <v>142</v>
      </c>
      <c r="C13" s="1"/>
      <c r="D13" s="1" t="s">
        <v>31</v>
      </c>
      <c r="E13" s="1"/>
      <c r="F13" s="1"/>
      <c r="G13" s="1"/>
      <c r="H13" s="1" t="s">
        <v>31</v>
      </c>
      <c r="I13" s="1"/>
      <c r="J13" s="1" t="s">
        <v>31</v>
      </c>
      <c r="K13" s="1">
        <f>SUM(C13:J13)</f>
        <v>0</v>
      </c>
      <c r="L13" s="1"/>
      <c r="M13" s="1">
        <f>K13+L13</f>
        <v>0</v>
      </c>
      <c r="N13" s="1" t="s">
        <v>31</v>
      </c>
      <c r="O13" s="1" t="s">
        <v>32</v>
      </c>
      <c r="P13" s="1">
        <v>1</v>
      </c>
    </row>
    <row r="14" spans="1:16" s="4" customFormat="1" x14ac:dyDescent="0.25">
      <c r="A14" s="3">
        <v>8</v>
      </c>
      <c r="B14" s="61" t="s">
        <v>66</v>
      </c>
      <c r="C14" s="62" t="s">
        <v>31</v>
      </c>
      <c r="D14" s="62"/>
      <c r="E14" s="62" t="s">
        <v>31</v>
      </c>
      <c r="F14" s="58"/>
      <c r="G14" s="58"/>
      <c r="H14" s="58"/>
      <c r="I14" s="58"/>
      <c r="J14" s="1" t="s">
        <v>31</v>
      </c>
      <c r="K14" s="58">
        <f>SUM(J14,H14,D14)</f>
        <v>0</v>
      </c>
      <c r="L14" s="59"/>
      <c r="M14" s="58">
        <f>SUM(K14,L14)</f>
        <v>0</v>
      </c>
      <c r="N14" s="62" t="s">
        <v>31</v>
      </c>
      <c r="O14" s="1" t="s">
        <v>32</v>
      </c>
      <c r="P14" s="58">
        <v>1</v>
      </c>
    </row>
    <row r="15" spans="1:16" s="4" customFormat="1" x14ac:dyDescent="0.25">
      <c r="A15" s="71">
        <v>9</v>
      </c>
      <c r="B15" s="61" t="s">
        <v>64</v>
      </c>
      <c r="C15" s="62" t="s">
        <v>31</v>
      </c>
      <c r="D15" s="62"/>
      <c r="E15" s="62" t="s">
        <v>31</v>
      </c>
      <c r="F15" s="58"/>
      <c r="G15" s="58"/>
      <c r="H15" s="62"/>
      <c r="I15" s="58"/>
      <c r="J15" s="1" t="s">
        <v>31</v>
      </c>
      <c r="K15" s="58">
        <f>SUM(J15,H15,D15)</f>
        <v>0</v>
      </c>
      <c r="L15" s="59"/>
      <c r="M15" s="58">
        <f>SUM(K15,L15)</f>
        <v>0</v>
      </c>
      <c r="N15" s="62" t="s">
        <v>31</v>
      </c>
      <c r="O15" s="1" t="s">
        <v>32</v>
      </c>
      <c r="P15" s="58">
        <v>1</v>
      </c>
    </row>
    <row r="16" spans="1:16" x14ac:dyDescent="0.25">
      <c r="A16" s="3">
        <v>10</v>
      </c>
      <c r="B16" s="61" t="s">
        <v>56</v>
      </c>
      <c r="C16" s="58"/>
      <c r="D16" s="58">
        <v>28</v>
      </c>
      <c r="E16" s="58"/>
      <c r="F16" s="58"/>
      <c r="G16" s="58"/>
      <c r="H16" s="58">
        <v>45</v>
      </c>
      <c r="I16" s="58"/>
      <c r="J16" s="58">
        <v>37</v>
      </c>
      <c r="K16" s="58">
        <f>SUM(J16,H16,D16)</f>
        <v>110</v>
      </c>
      <c r="L16" s="58"/>
      <c r="M16" s="58">
        <f>SUM(K16,L16)</f>
        <v>110</v>
      </c>
      <c r="N16" s="62" t="s">
        <v>31</v>
      </c>
      <c r="O16" s="1" t="s">
        <v>32</v>
      </c>
      <c r="P16" s="58">
        <v>1</v>
      </c>
    </row>
    <row r="17" spans="1:16" x14ac:dyDescent="0.25">
      <c r="A17" s="71">
        <v>11</v>
      </c>
      <c r="B17" s="73" t="s">
        <v>84</v>
      </c>
      <c r="C17" s="7" t="s">
        <v>31</v>
      </c>
      <c r="D17" s="7"/>
      <c r="E17" s="7" t="s">
        <v>31</v>
      </c>
      <c r="F17" s="7"/>
      <c r="G17" s="7"/>
      <c r="H17" s="7"/>
      <c r="I17" s="7"/>
      <c r="J17" s="7" t="s">
        <v>31</v>
      </c>
      <c r="K17" s="72">
        <f>SUM(J17,H17,D17)</f>
        <v>0</v>
      </c>
      <c r="L17" s="72"/>
      <c r="M17" s="72">
        <f>SUM(K17,L17)</f>
        <v>0</v>
      </c>
      <c r="N17" s="69" t="s">
        <v>31</v>
      </c>
      <c r="O17" s="7" t="s">
        <v>32</v>
      </c>
      <c r="P17" s="7">
        <v>1</v>
      </c>
    </row>
    <row r="18" spans="1:16" x14ac:dyDescent="0.25">
      <c r="A18" s="3">
        <v>12</v>
      </c>
      <c r="B18" s="61" t="s">
        <v>57</v>
      </c>
      <c r="C18" s="58"/>
      <c r="D18" s="58">
        <v>28</v>
      </c>
      <c r="E18" s="58"/>
      <c r="F18" s="58"/>
      <c r="G18" s="58"/>
      <c r="H18" s="58">
        <v>40</v>
      </c>
      <c r="I18" s="58"/>
      <c r="J18" s="58">
        <v>63</v>
      </c>
      <c r="K18" s="58">
        <f>SUM(J18,H18,D18)</f>
        <v>131</v>
      </c>
      <c r="L18" s="59"/>
      <c r="M18" s="58">
        <f>SUM(K18,L18)</f>
        <v>131</v>
      </c>
      <c r="N18" s="62" t="s">
        <v>31</v>
      </c>
      <c r="O18" s="1" t="s">
        <v>32</v>
      </c>
      <c r="P18" s="58">
        <v>1</v>
      </c>
    </row>
    <row r="19" spans="1:16" x14ac:dyDescent="0.25">
      <c r="A19" s="3">
        <v>13</v>
      </c>
      <c r="B19" s="45" t="s">
        <v>129</v>
      </c>
      <c r="C19" s="1"/>
      <c r="D19" s="1" t="s">
        <v>31</v>
      </c>
      <c r="E19" s="1"/>
      <c r="F19" s="1"/>
      <c r="G19" s="1"/>
      <c r="H19" s="1" t="s">
        <v>31</v>
      </c>
      <c r="I19" s="1"/>
      <c r="J19" s="1" t="s">
        <v>31</v>
      </c>
      <c r="K19" s="1">
        <f>SUM(C19:J19)</f>
        <v>0</v>
      </c>
      <c r="L19" s="1"/>
      <c r="M19" s="1">
        <f>K19+L19</f>
        <v>0</v>
      </c>
      <c r="N19" s="1" t="s">
        <v>31</v>
      </c>
      <c r="O19" s="1" t="s">
        <v>32</v>
      </c>
      <c r="P19" s="1">
        <v>1</v>
      </c>
    </row>
    <row r="20" spans="1:16" s="49" customFormat="1" x14ac:dyDescent="0.25">
      <c r="A20" s="3">
        <v>14</v>
      </c>
      <c r="B20" s="45" t="s">
        <v>95</v>
      </c>
      <c r="C20" s="1"/>
      <c r="D20" s="1" t="s">
        <v>31</v>
      </c>
      <c r="E20" s="1"/>
      <c r="F20" s="1"/>
      <c r="G20" s="1"/>
      <c r="H20" s="1" t="s">
        <v>31</v>
      </c>
      <c r="I20" s="1"/>
      <c r="J20" s="1" t="s">
        <v>31</v>
      </c>
      <c r="K20" s="1">
        <f>SUM(C20:J20)</f>
        <v>0</v>
      </c>
      <c r="L20" s="1"/>
      <c r="M20" s="1">
        <f>K20+L20</f>
        <v>0</v>
      </c>
      <c r="N20" s="1" t="s">
        <v>31</v>
      </c>
      <c r="O20" s="1" t="s">
        <v>32</v>
      </c>
      <c r="P20" s="1">
        <v>1</v>
      </c>
    </row>
    <row r="21" spans="1:16" x14ac:dyDescent="0.25">
      <c r="A21" s="3">
        <v>13</v>
      </c>
      <c r="B21" s="45" t="s">
        <v>75</v>
      </c>
      <c r="C21" s="1"/>
      <c r="D21" s="1" t="s">
        <v>31</v>
      </c>
      <c r="E21" s="1"/>
      <c r="F21" s="1"/>
      <c r="G21" s="1"/>
      <c r="H21" s="1" t="s">
        <v>31</v>
      </c>
      <c r="I21" s="1"/>
      <c r="J21" s="1" t="s">
        <v>31</v>
      </c>
      <c r="K21" s="58">
        <f>SUM(J21,H21,D21)</f>
        <v>0</v>
      </c>
      <c r="L21" s="59"/>
      <c r="M21" s="58">
        <f>SUM(K21,L21)</f>
        <v>0</v>
      </c>
      <c r="N21" s="62" t="s">
        <v>31</v>
      </c>
      <c r="O21" s="1" t="s">
        <v>32</v>
      </c>
      <c r="P21" s="1">
        <v>1</v>
      </c>
    </row>
    <row r="22" spans="1:16" s="4" customFormat="1" x14ac:dyDescent="0.25">
      <c r="A22" s="3">
        <v>16</v>
      </c>
      <c r="B22" s="61" t="s">
        <v>77</v>
      </c>
      <c r="C22" s="62" t="s">
        <v>31</v>
      </c>
      <c r="D22" s="62"/>
      <c r="E22" s="62" t="s">
        <v>31</v>
      </c>
      <c r="F22" s="58"/>
      <c r="G22" s="58"/>
      <c r="H22" s="62"/>
      <c r="I22" s="58"/>
      <c r="J22" s="1" t="s">
        <v>31</v>
      </c>
      <c r="K22" s="58">
        <f>SUM(J22,H22,D22)</f>
        <v>0</v>
      </c>
      <c r="L22" s="59"/>
      <c r="M22" s="58">
        <f>SUM(K22,L22)</f>
        <v>0</v>
      </c>
      <c r="N22" s="62" t="s">
        <v>31</v>
      </c>
      <c r="O22" s="1" t="s">
        <v>32</v>
      </c>
      <c r="P22" s="58">
        <v>1</v>
      </c>
    </row>
    <row r="23" spans="1:16" x14ac:dyDescent="0.25">
      <c r="A23" s="3">
        <v>17</v>
      </c>
      <c r="B23" s="45"/>
      <c r="C23" s="1"/>
      <c r="D23" s="1"/>
      <c r="E23" s="1"/>
      <c r="F23" s="1"/>
      <c r="G23" s="1"/>
      <c r="H23" s="1"/>
      <c r="I23" s="1"/>
      <c r="J23" s="1"/>
      <c r="K23" s="1"/>
      <c r="L23" s="44"/>
      <c r="M23" s="1"/>
      <c r="N23" s="1"/>
      <c r="O23" s="1"/>
      <c r="P23" s="1"/>
    </row>
    <row r="24" spans="1:16" x14ac:dyDescent="0.25">
      <c r="A24" s="3">
        <v>18</v>
      </c>
      <c r="B24" s="45"/>
      <c r="C24" s="1"/>
      <c r="D24" s="1"/>
      <c r="E24" s="1"/>
      <c r="F24" s="1"/>
      <c r="G24" s="1"/>
      <c r="H24" s="1"/>
      <c r="I24" s="1"/>
      <c r="J24" s="1"/>
      <c r="K24" s="1"/>
      <c r="L24" s="44"/>
      <c r="M24" s="1"/>
      <c r="N24" s="1"/>
      <c r="O24" s="1"/>
      <c r="P24" s="1"/>
    </row>
    <row r="25" spans="1:16" x14ac:dyDescent="0.25">
      <c r="A25" s="3">
        <v>19</v>
      </c>
      <c r="B25" s="45"/>
      <c r="C25" s="1"/>
      <c r="D25" s="1"/>
      <c r="E25" s="1"/>
      <c r="F25" s="1"/>
      <c r="G25" s="1"/>
      <c r="H25" s="1"/>
      <c r="I25" s="1"/>
      <c r="J25" s="1"/>
      <c r="K25" s="1"/>
      <c r="L25" s="44"/>
      <c r="M25" s="1"/>
      <c r="N25" s="1"/>
      <c r="O25" s="1"/>
      <c r="P25" s="1"/>
    </row>
    <row r="26" spans="1:16" x14ac:dyDescent="0.25">
      <c r="A26" s="3">
        <v>20</v>
      </c>
      <c r="B26" s="45"/>
      <c r="C26" s="1"/>
      <c r="D26" s="1"/>
      <c r="E26" s="1"/>
      <c r="F26" s="1"/>
      <c r="G26" s="1"/>
      <c r="H26" s="1"/>
      <c r="I26" s="1"/>
      <c r="J26" s="1"/>
      <c r="K26" s="1"/>
      <c r="L26" s="44"/>
      <c r="M26" s="1"/>
      <c r="N26" s="1"/>
      <c r="O26" s="1"/>
      <c r="P26" s="1"/>
    </row>
    <row r="27" spans="1:16" x14ac:dyDescent="0.25">
      <c r="A27" s="3">
        <v>21</v>
      </c>
      <c r="B27" s="45"/>
      <c r="C27" s="1"/>
      <c r="D27" s="1"/>
      <c r="E27" s="1"/>
      <c r="F27" s="1"/>
      <c r="G27" s="1"/>
      <c r="H27" s="1"/>
      <c r="I27" s="1"/>
      <c r="J27" s="1"/>
      <c r="K27" s="1"/>
      <c r="L27" s="44"/>
      <c r="M27" s="1"/>
      <c r="N27" s="1"/>
      <c r="O27" s="1"/>
      <c r="P27" s="1"/>
    </row>
    <row r="28" spans="1:16" x14ac:dyDescent="0.25">
      <c r="A28" s="3">
        <v>22</v>
      </c>
      <c r="B28" s="45"/>
      <c r="C28" s="1"/>
      <c r="D28" s="1"/>
      <c r="E28" s="1"/>
      <c r="F28" s="1"/>
      <c r="G28" s="1"/>
      <c r="H28" s="1"/>
      <c r="I28" s="1"/>
      <c r="J28" s="1"/>
      <c r="K28" s="1"/>
      <c r="L28" s="44"/>
      <c r="M28" s="1"/>
      <c r="N28" s="1"/>
      <c r="O28" s="1"/>
      <c r="P28" s="1"/>
    </row>
    <row r="29" spans="1:16" x14ac:dyDescent="0.25">
      <c r="A29" s="3">
        <v>23</v>
      </c>
      <c r="B29" s="45"/>
      <c r="C29" s="1"/>
      <c r="D29" s="1"/>
      <c r="E29" s="1"/>
      <c r="F29" s="1"/>
      <c r="G29" s="1"/>
      <c r="H29" s="1"/>
      <c r="I29" s="1"/>
      <c r="J29" s="1"/>
      <c r="K29" s="1"/>
      <c r="L29" s="44"/>
      <c r="M29" s="1"/>
      <c r="N29" s="1"/>
      <c r="O29" s="1"/>
      <c r="P29" s="1"/>
    </row>
    <row r="30" spans="1:16" x14ac:dyDescent="0.25">
      <c r="A30" s="3">
        <v>24</v>
      </c>
      <c r="B30" s="45"/>
      <c r="C30" s="1"/>
      <c r="D30" s="1"/>
      <c r="E30" s="1"/>
      <c r="F30" s="1"/>
      <c r="G30" s="1"/>
      <c r="H30" s="1"/>
      <c r="I30" s="1"/>
      <c r="J30" s="1"/>
      <c r="K30" s="1"/>
      <c r="L30" s="44"/>
      <c r="M30" s="1"/>
      <c r="N30" s="1"/>
      <c r="O30" s="1"/>
      <c r="P30" s="1"/>
    </row>
    <row r="31" spans="1:16" x14ac:dyDescent="0.25">
      <c r="A31" s="3">
        <v>25</v>
      </c>
      <c r="B31" s="45"/>
      <c r="C31" s="1"/>
      <c r="D31" s="1"/>
      <c r="E31" s="1"/>
      <c r="F31" s="1"/>
      <c r="G31" s="1"/>
      <c r="H31" s="1"/>
      <c r="I31" s="1"/>
      <c r="J31" s="1"/>
      <c r="K31" s="1"/>
      <c r="L31" s="44"/>
      <c r="M31" s="1"/>
      <c r="N31" s="1"/>
      <c r="O31" s="1"/>
      <c r="P31" s="1"/>
    </row>
    <row r="32" spans="1:16" x14ac:dyDescent="0.25">
      <c r="A32" s="3">
        <v>26</v>
      </c>
      <c r="B32" s="45"/>
      <c r="C32" s="1"/>
      <c r="D32" s="1"/>
      <c r="E32" s="1"/>
      <c r="F32" s="1"/>
      <c r="G32" s="1"/>
      <c r="H32" s="1"/>
      <c r="I32" s="1"/>
      <c r="J32" s="1"/>
      <c r="K32" s="1"/>
      <c r="L32" s="44"/>
      <c r="M32" s="1"/>
      <c r="N32" s="1"/>
      <c r="O32" s="1"/>
      <c r="P32" s="1"/>
    </row>
    <row r="33" spans="2:16" x14ac:dyDescent="0.25">
      <c r="B33" s="5"/>
      <c r="C33" s="5"/>
      <c r="D33" s="5"/>
      <c r="E33" s="5"/>
      <c r="F33" s="5"/>
      <c r="G33" s="5"/>
      <c r="H33" s="5"/>
      <c r="I33" s="5"/>
      <c r="J33" s="5"/>
      <c r="K33" s="47"/>
      <c r="L33" s="47"/>
      <c r="M33" s="47"/>
      <c r="N33" s="5"/>
      <c r="O33" s="47"/>
      <c r="P33" s="47"/>
    </row>
    <row r="34" spans="2:16" x14ac:dyDescent="0.25">
      <c r="B34" s="5"/>
      <c r="C34" s="5"/>
      <c r="D34" s="5"/>
      <c r="E34" s="5"/>
      <c r="F34" s="5"/>
      <c r="G34" s="5"/>
      <c r="H34" s="5"/>
      <c r="I34" s="5"/>
      <c r="J34" s="5"/>
      <c r="K34" s="47"/>
      <c r="L34" s="47"/>
      <c r="M34" s="47"/>
      <c r="N34" s="5"/>
      <c r="O34" s="47"/>
      <c r="P34" s="47"/>
    </row>
    <row r="35" spans="2:16" x14ac:dyDescent="0.25">
      <c r="B35" s="5"/>
      <c r="C35" s="5"/>
      <c r="D35" s="5"/>
      <c r="E35" s="5"/>
      <c r="F35" s="5"/>
      <c r="G35" s="5"/>
      <c r="H35" s="5"/>
      <c r="I35" s="5"/>
      <c r="J35" s="5"/>
      <c r="K35" s="47"/>
      <c r="L35" s="47"/>
      <c r="M35" s="47"/>
      <c r="N35" s="5"/>
      <c r="O35" s="47"/>
      <c r="P35" s="47"/>
    </row>
    <row r="36" spans="2:16" x14ac:dyDescent="0.25">
      <c r="B36" s="5"/>
      <c r="C36" s="5"/>
      <c r="D36" s="5"/>
      <c r="E36" s="5"/>
      <c r="F36" s="5"/>
      <c r="G36" s="5"/>
      <c r="H36" s="5"/>
      <c r="I36" s="5"/>
      <c r="J36" s="5"/>
      <c r="K36" s="47"/>
      <c r="L36" s="47"/>
      <c r="M36" s="47"/>
      <c r="N36" s="5"/>
      <c r="O36" s="47"/>
      <c r="P36" s="47"/>
    </row>
    <row r="37" spans="2:16" x14ac:dyDescent="0.25">
      <c r="B37" s="5"/>
      <c r="C37" s="5"/>
      <c r="D37" s="5"/>
      <c r="E37" s="5"/>
      <c r="F37" s="5"/>
      <c r="G37" s="5"/>
      <c r="H37" s="5"/>
      <c r="I37" s="5"/>
      <c r="J37" s="5"/>
      <c r="K37" s="47"/>
      <c r="L37" s="47"/>
      <c r="M37" s="47"/>
      <c r="N37" s="5"/>
      <c r="O37" s="47"/>
      <c r="P37" s="47"/>
    </row>
    <row r="38" spans="2:16" x14ac:dyDescent="0.25">
      <c r="B38" s="5"/>
      <c r="C38" s="5"/>
      <c r="D38" s="5"/>
      <c r="E38" s="5"/>
      <c r="F38" s="5"/>
      <c r="G38" s="5"/>
      <c r="H38" s="5"/>
      <c r="I38" s="5"/>
      <c r="J38" s="5"/>
      <c r="K38" s="47"/>
      <c r="L38" s="47"/>
      <c r="M38" s="47"/>
      <c r="N38" s="5"/>
      <c r="O38" s="47"/>
      <c r="P38" s="47"/>
    </row>
    <row r="39" spans="2:16" x14ac:dyDescent="0.25">
      <c r="B39" s="5"/>
      <c r="C39" s="5"/>
      <c r="D39" s="5"/>
      <c r="E39" s="5"/>
      <c r="F39" s="5"/>
      <c r="G39" s="5"/>
      <c r="H39" s="5"/>
      <c r="I39" s="5"/>
      <c r="J39" s="5"/>
      <c r="K39" s="47"/>
      <c r="L39" s="47"/>
      <c r="M39" s="47"/>
      <c r="N39" s="5"/>
      <c r="O39" s="47"/>
      <c r="P39" s="47"/>
    </row>
    <row r="40" spans="2:16" x14ac:dyDescent="0.25">
      <c r="B40" s="5"/>
      <c r="C40" s="5"/>
      <c r="D40" s="5"/>
      <c r="E40" s="5"/>
      <c r="F40" s="5"/>
      <c r="G40" s="5"/>
      <c r="H40" s="5"/>
      <c r="I40" s="5"/>
      <c r="J40" s="5"/>
      <c r="K40" s="47"/>
      <c r="L40" s="47"/>
      <c r="M40" s="47"/>
      <c r="N40" s="5"/>
      <c r="O40" s="47"/>
      <c r="P40" s="47"/>
    </row>
    <row r="41" spans="2:16" x14ac:dyDescent="0.25">
      <c r="B41" s="5"/>
      <c r="C41" s="5"/>
      <c r="D41" s="5"/>
      <c r="E41" s="5"/>
      <c r="F41" s="5"/>
      <c r="G41" s="5"/>
      <c r="H41" s="5"/>
      <c r="I41" s="5"/>
      <c r="J41" s="5"/>
      <c r="K41" s="47"/>
      <c r="L41" s="47"/>
      <c r="M41" s="47"/>
      <c r="N41" s="5"/>
      <c r="O41" s="47"/>
      <c r="P41" s="47"/>
    </row>
    <row r="42" spans="2:16" x14ac:dyDescent="0.25">
      <c r="B42" s="5"/>
      <c r="C42" s="5"/>
      <c r="D42" s="5"/>
      <c r="E42" s="5"/>
      <c r="F42" s="5"/>
      <c r="G42" s="5"/>
      <c r="H42" s="5"/>
      <c r="I42" s="5"/>
      <c r="J42" s="5"/>
      <c r="K42" s="47"/>
      <c r="L42" s="47"/>
      <c r="M42" s="47"/>
      <c r="N42" s="5"/>
      <c r="O42" s="47"/>
      <c r="P42" s="47"/>
    </row>
    <row r="43" spans="2:16" x14ac:dyDescent="0.25">
      <c r="B43" s="5"/>
      <c r="C43" s="5"/>
      <c r="D43" s="5"/>
      <c r="E43" s="5"/>
      <c r="F43" s="5"/>
      <c r="G43" s="5"/>
      <c r="H43" s="5"/>
      <c r="I43" s="5"/>
      <c r="J43" s="5"/>
      <c r="K43" s="47"/>
      <c r="L43" s="47"/>
      <c r="M43" s="47"/>
      <c r="N43" s="5"/>
      <c r="O43" s="47"/>
      <c r="P43" s="47"/>
    </row>
    <row r="44" spans="2:16" x14ac:dyDescent="0.25">
      <c r="B44" s="5"/>
      <c r="C44" s="5"/>
      <c r="D44" s="5"/>
      <c r="E44" s="5"/>
      <c r="F44" s="5"/>
      <c r="G44" s="5"/>
      <c r="H44" s="5"/>
      <c r="I44" s="5"/>
      <c r="J44" s="5"/>
      <c r="K44" s="47"/>
      <c r="L44" s="47"/>
      <c r="M44" s="47"/>
      <c r="N44" s="5"/>
      <c r="O44" s="47"/>
      <c r="P44" s="47"/>
    </row>
    <row r="45" spans="2:16" x14ac:dyDescent="0.25">
      <c r="B45" s="5"/>
      <c r="C45" s="5"/>
      <c r="D45" s="5"/>
      <c r="E45" s="5"/>
      <c r="F45" s="5"/>
      <c r="G45" s="5"/>
      <c r="H45" s="5"/>
      <c r="I45" s="5"/>
      <c r="J45" s="5"/>
      <c r="K45" s="47"/>
      <c r="L45" s="47"/>
      <c r="M45" s="47"/>
      <c r="N45" s="5"/>
      <c r="O45" s="47"/>
      <c r="P45" s="47"/>
    </row>
  </sheetData>
  <sortState xmlns:xlrd2="http://schemas.microsoft.com/office/spreadsheetml/2017/richdata2" ref="B7:P22">
    <sortCondition ref="B7"/>
  </sortState>
  <mergeCells count="1">
    <mergeCell ref="A6:P6"/>
  </mergeCells>
  <phoneticPr fontId="2" type="noConversion"/>
  <pageMargins left="0.19685039370078741" right="0.19685039370078741" top="0.27" bottom="0.83" header="0.51181102362204722" footer="0.51181102362204722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P67"/>
  <sheetViews>
    <sheetView zoomScale="80" zoomScaleNormal="80" zoomScaleSheetLayoutView="70" workbookViewId="0">
      <selection activeCell="B7" sqref="B7:P57"/>
    </sheetView>
  </sheetViews>
  <sheetFormatPr defaultColWidth="15.7109375" defaultRowHeight="15.75" x14ac:dyDescent="0.25"/>
  <cols>
    <col min="1" max="1" width="5.42578125" style="24" customWidth="1"/>
    <col min="2" max="2" width="45.28515625" style="24" customWidth="1"/>
    <col min="3" max="3" width="12.5703125" style="24" customWidth="1"/>
    <col min="4" max="4" width="17.7109375" style="24" customWidth="1"/>
    <col min="5" max="5" width="7.85546875" style="24" customWidth="1"/>
    <col min="6" max="6" width="7.7109375" style="24" customWidth="1"/>
    <col min="7" max="7" width="14.5703125" style="24" customWidth="1"/>
    <col min="8" max="8" width="10" style="24" customWidth="1"/>
    <col min="9" max="9" width="0.85546875" style="24" customWidth="1"/>
    <col min="10" max="10" width="8.7109375" style="24" customWidth="1"/>
    <col min="11" max="11" width="18.140625" style="50" customWidth="1"/>
    <col min="12" max="12" width="19.28515625" style="50" customWidth="1"/>
    <col min="13" max="13" width="15.7109375" style="50" customWidth="1"/>
    <col min="14" max="14" width="5.7109375" style="50" customWidth="1"/>
    <col min="15" max="15" width="14.85546875" style="50" customWidth="1"/>
    <col min="16" max="16" width="12.5703125" style="50" customWidth="1"/>
    <col min="17" max="22" width="15.7109375" style="50" customWidth="1"/>
    <col min="23" max="16384" width="15.7109375" style="50"/>
  </cols>
  <sheetData>
    <row r="1" spans="1:16" s="13" customFormat="1" ht="19.5" x14ac:dyDescent="0.35">
      <c r="A1" s="10"/>
      <c r="C1" s="10"/>
      <c r="D1" s="21"/>
      <c r="E1" s="10"/>
      <c r="F1" s="10"/>
      <c r="G1" s="18"/>
      <c r="H1" s="18"/>
      <c r="I1" s="18"/>
      <c r="J1" s="18"/>
    </row>
    <row r="2" spans="1:16" s="13" customFormat="1" ht="21" x14ac:dyDescent="0.35">
      <c r="A2" s="21"/>
      <c r="B2" s="22"/>
      <c r="C2" s="21"/>
      <c r="D2" s="21"/>
      <c r="E2" s="21"/>
      <c r="F2" s="21"/>
      <c r="G2" s="21"/>
      <c r="H2" s="21"/>
      <c r="I2" s="21"/>
      <c r="J2" s="21"/>
    </row>
    <row r="3" spans="1:16" s="13" customFormat="1" ht="21" x14ac:dyDescent="0.35">
      <c r="A3" s="21"/>
      <c r="B3" s="17" t="s">
        <v>5</v>
      </c>
      <c r="C3" s="21"/>
      <c r="D3" s="21"/>
      <c r="E3" s="21"/>
      <c r="F3" s="21"/>
      <c r="G3" s="21"/>
      <c r="H3" s="21"/>
      <c r="I3" s="21"/>
      <c r="J3" s="21"/>
    </row>
    <row r="4" spans="1:16" s="13" customFormat="1" ht="19.5" x14ac:dyDescent="0.35">
      <c r="A4" s="10"/>
      <c r="C4" s="10"/>
      <c r="D4" s="21"/>
      <c r="E4" s="10"/>
      <c r="F4" s="10"/>
      <c r="G4" s="18"/>
      <c r="H4" s="18"/>
      <c r="I4" s="18"/>
      <c r="J4" s="18"/>
      <c r="O4" s="9"/>
      <c r="P4" s="9"/>
    </row>
    <row r="5" spans="1:16" s="41" customFormat="1" ht="78" customHeight="1" x14ac:dyDescent="0.2">
      <c r="A5" s="35"/>
      <c r="B5" s="35" t="s">
        <v>0</v>
      </c>
      <c r="C5" s="36" t="s">
        <v>18</v>
      </c>
      <c r="D5" s="30" t="s">
        <v>26</v>
      </c>
      <c r="E5" s="38" t="s">
        <v>1</v>
      </c>
      <c r="F5" s="38" t="s">
        <v>15</v>
      </c>
      <c r="G5" s="38" t="s">
        <v>16</v>
      </c>
      <c r="H5" s="39" t="s">
        <v>19</v>
      </c>
      <c r="I5" s="33"/>
      <c r="J5" s="34" t="s">
        <v>7</v>
      </c>
      <c r="K5" s="31" t="s">
        <v>21</v>
      </c>
      <c r="L5" s="31" t="s">
        <v>22</v>
      </c>
      <c r="M5" s="31" t="s">
        <v>23</v>
      </c>
      <c r="N5" s="32" t="s">
        <v>4</v>
      </c>
      <c r="O5" s="67" t="s">
        <v>8</v>
      </c>
      <c r="P5" s="68" t="s">
        <v>25</v>
      </c>
    </row>
    <row r="6" spans="1:16" s="48" customFormat="1" ht="19.5" customHeight="1" x14ac:dyDescent="0.25">
      <c r="A6" s="75" t="s">
        <v>27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s="6" customFormat="1" ht="18" customHeight="1" x14ac:dyDescent="0.25">
      <c r="A7" s="3">
        <v>1</v>
      </c>
      <c r="B7" s="45" t="s">
        <v>85</v>
      </c>
      <c r="C7" s="7"/>
      <c r="D7" s="7" t="s">
        <v>31</v>
      </c>
      <c r="E7" s="7"/>
      <c r="F7" s="7"/>
      <c r="G7" s="7"/>
      <c r="H7" s="7" t="s">
        <v>31</v>
      </c>
      <c r="I7" s="7"/>
      <c r="J7" s="7" t="s">
        <v>31</v>
      </c>
      <c r="K7" s="7">
        <f>SUM(D7,H7,J7)</f>
        <v>0</v>
      </c>
      <c r="L7" s="7"/>
      <c r="M7" s="7">
        <f>SUM(L7,K7)</f>
        <v>0</v>
      </c>
      <c r="N7" s="7" t="s">
        <v>31</v>
      </c>
      <c r="O7" s="7" t="s">
        <v>32</v>
      </c>
      <c r="P7" s="7">
        <v>1</v>
      </c>
    </row>
    <row r="8" spans="1:16" s="6" customFormat="1" ht="18" customHeight="1" x14ac:dyDescent="0.25">
      <c r="A8" s="3">
        <v>2</v>
      </c>
      <c r="B8" s="45" t="s">
        <v>107</v>
      </c>
      <c r="C8" s="1"/>
      <c r="D8" s="1" t="s">
        <v>31</v>
      </c>
      <c r="E8" s="1"/>
      <c r="F8" s="1"/>
      <c r="G8" s="1"/>
      <c r="H8" s="1" t="s">
        <v>31</v>
      </c>
      <c r="I8" s="1"/>
      <c r="J8" s="1" t="s">
        <v>31</v>
      </c>
      <c r="K8" s="1">
        <f>SUM(C8:J8)</f>
        <v>0</v>
      </c>
      <c r="L8" s="1"/>
      <c r="M8" s="1">
        <f>K8+L8</f>
        <v>0</v>
      </c>
      <c r="N8" s="1" t="s">
        <v>31</v>
      </c>
      <c r="O8" s="1" t="s">
        <v>32</v>
      </c>
      <c r="P8" s="1">
        <v>1</v>
      </c>
    </row>
    <row r="9" spans="1:16" s="6" customFormat="1" ht="18" customHeight="1" x14ac:dyDescent="0.25">
      <c r="A9" s="3">
        <v>3</v>
      </c>
      <c r="B9" s="45" t="s">
        <v>141</v>
      </c>
      <c r="C9" s="1"/>
      <c r="D9" s="1" t="s">
        <v>31</v>
      </c>
      <c r="E9" s="1"/>
      <c r="F9" s="1"/>
      <c r="G9" s="1"/>
      <c r="H9" s="1" t="s">
        <v>31</v>
      </c>
      <c r="I9" s="1"/>
      <c r="J9" s="1" t="s">
        <v>31</v>
      </c>
      <c r="K9" s="1">
        <f>SUM(C9:J9)</f>
        <v>0</v>
      </c>
      <c r="L9" s="1"/>
      <c r="M9" s="1">
        <f>K9+L9</f>
        <v>0</v>
      </c>
      <c r="N9" s="1" t="s">
        <v>31</v>
      </c>
      <c r="O9" s="1" t="s">
        <v>32</v>
      </c>
      <c r="P9" s="1">
        <v>1</v>
      </c>
    </row>
    <row r="10" spans="1:16" s="6" customFormat="1" ht="18" customHeight="1" x14ac:dyDescent="0.25">
      <c r="A10" s="3">
        <v>4</v>
      </c>
      <c r="B10" s="61" t="s">
        <v>35</v>
      </c>
      <c r="C10" s="69"/>
      <c r="D10" s="69">
        <v>28</v>
      </c>
      <c r="E10" s="69"/>
      <c r="F10" s="69"/>
      <c r="G10" s="69"/>
      <c r="H10" s="69">
        <v>48</v>
      </c>
      <c r="I10" s="69"/>
      <c r="J10" s="69">
        <v>39</v>
      </c>
      <c r="K10" s="69">
        <f>SUM(D10,H10,J10)</f>
        <v>115</v>
      </c>
      <c r="L10" s="7"/>
      <c r="M10" s="7">
        <f>SUM(L10,K10)</f>
        <v>115</v>
      </c>
      <c r="N10" s="7" t="s">
        <v>31</v>
      </c>
      <c r="O10" s="7" t="s">
        <v>32</v>
      </c>
      <c r="P10" s="7">
        <v>1</v>
      </c>
    </row>
    <row r="11" spans="1:16" s="6" customFormat="1" ht="18" customHeight="1" x14ac:dyDescent="0.25">
      <c r="A11" s="3">
        <v>5</v>
      </c>
      <c r="B11" s="61" t="s">
        <v>36</v>
      </c>
      <c r="C11" s="69"/>
      <c r="D11" s="69">
        <v>28</v>
      </c>
      <c r="E11" s="69"/>
      <c r="F11" s="69"/>
      <c r="G11" s="69"/>
      <c r="H11" s="69">
        <v>50</v>
      </c>
      <c r="I11" s="69"/>
      <c r="J11" s="69">
        <v>61</v>
      </c>
      <c r="K11" s="69">
        <f>SUM(J11,H11,D11)</f>
        <v>139</v>
      </c>
      <c r="L11" s="70"/>
      <c r="M11" s="7">
        <f>SUM(L11,K11)</f>
        <v>139</v>
      </c>
      <c r="N11" s="7" t="s">
        <v>31</v>
      </c>
      <c r="O11" s="7" t="s">
        <v>32</v>
      </c>
      <c r="P11" s="7">
        <v>1</v>
      </c>
    </row>
    <row r="12" spans="1:16" s="6" customFormat="1" ht="18" customHeight="1" x14ac:dyDescent="0.25">
      <c r="A12" s="3">
        <v>6</v>
      </c>
      <c r="B12" s="45" t="s">
        <v>135</v>
      </c>
      <c r="C12" s="1"/>
      <c r="D12" s="1" t="s">
        <v>31</v>
      </c>
      <c r="E12" s="1"/>
      <c r="F12" s="1"/>
      <c r="G12" s="1"/>
      <c r="H12" s="1" t="s">
        <v>31</v>
      </c>
      <c r="I12" s="1"/>
      <c r="J12" s="46" t="s">
        <v>31</v>
      </c>
      <c r="K12" s="1">
        <f>SUM(C12:J12)</f>
        <v>0</v>
      </c>
      <c r="L12" s="1"/>
      <c r="M12" s="1">
        <f>K12+L12</f>
        <v>0</v>
      </c>
      <c r="N12" s="1" t="s">
        <v>31</v>
      </c>
      <c r="O12" s="1" t="s">
        <v>32</v>
      </c>
      <c r="P12" s="1">
        <v>1</v>
      </c>
    </row>
    <row r="13" spans="1:16" s="4" customFormat="1" ht="18" customHeight="1" x14ac:dyDescent="0.25">
      <c r="A13" s="3">
        <v>7</v>
      </c>
      <c r="B13" s="45" t="s">
        <v>90</v>
      </c>
      <c r="C13" s="7"/>
      <c r="D13" s="1" t="s">
        <v>31</v>
      </c>
      <c r="E13" s="1"/>
      <c r="F13" s="1"/>
      <c r="G13" s="1"/>
      <c r="H13" s="1" t="s">
        <v>31</v>
      </c>
      <c r="I13" s="1"/>
      <c r="J13" s="46" t="s">
        <v>31</v>
      </c>
      <c r="K13" s="1">
        <f>SUM(C13:J13)</f>
        <v>0</v>
      </c>
      <c r="L13" s="1"/>
      <c r="M13" s="1">
        <f>K13+L13</f>
        <v>0</v>
      </c>
      <c r="N13" s="1" t="s">
        <v>31</v>
      </c>
      <c r="O13" s="1" t="s">
        <v>32</v>
      </c>
      <c r="P13" s="1">
        <v>1</v>
      </c>
    </row>
    <row r="14" spans="1:16" s="6" customFormat="1" ht="18" customHeight="1" x14ac:dyDescent="0.25">
      <c r="A14" s="3">
        <v>8</v>
      </c>
      <c r="B14" s="45" t="s">
        <v>52</v>
      </c>
      <c r="C14" s="7"/>
      <c r="D14" s="7">
        <v>28</v>
      </c>
      <c r="E14" s="7"/>
      <c r="F14" s="7"/>
      <c r="G14" s="7"/>
      <c r="H14" s="7">
        <v>44</v>
      </c>
      <c r="I14" s="7"/>
      <c r="J14" s="7">
        <v>55</v>
      </c>
      <c r="K14" s="7">
        <f>SUM(J14,H14,D14)</f>
        <v>127</v>
      </c>
      <c r="L14" s="7"/>
      <c r="M14" s="7">
        <f>SUM(L14,K14)</f>
        <v>127</v>
      </c>
      <c r="N14" s="7" t="s">
        <v>31</v>
      </c>
      <c r="O14" s="7" t="s">
        <v>32</v>
      </c>
      <c r="P14" s="7">
        <v>1</v>
      </c>
    </row>
    <row r="15" spans="1:16" s="4" customFormat="1" ht="30" customHeight="1" x14ac:dyDescent="0.25">
      <c r="A15" s="71">
        <v>9</v>
      </c>
      <c r="B15" s="45" t="s">
        <v>127</v>
      </c>
      <c r="C15" s="1"/>
      <c r="D15" s="1" t="s">
        <v>31</v>
      </c>
      <c r="E15" s="1"/>
      <c r="F15" s="1"/>
      <c r="G15" s="1"/>
      <c r="H15" s="1" t="s">
        <v>31</v>
      </c>
      <c r="I15" s="1"/>
      <c r="J15" s="1" t="s">
        <v>31</v>
      </c>
      <c r="K15" s="1">
        <f>SUM(C15:J15)</f>
        <v>0</v>
      </c>
      <c r="L15" s="1"/>
      <c r="M15" s="1">
        <f>K15+L15</f>
        <v>0</v>
      </c>
      <c r="N15" s="1" t="s">
        <v>31</v>
      </c>
      <c r="O15" s="1" t="s">
        <v>32</v>
      </c>
      <c r="P15" s="1">
        <v>1</v>
      </c>
    </row>
    <row r="16" spans="1:16" s="6" customFormat="1" ht="17.25" customHeight="1" x14ac:dyDescent="0.25">
      <c r="A16" s="3">
        <v>10</v>
      </c>
      <c r="B16" s="61" t="s">
        <v>39</v>
      </c>
      <c r="C16" s="69"/>
      <c r="D16" s="69">
        <v>28</v>
      </c>
      <c r="E16" s="69"/>
      <c r="F16" s="69"/>
      <c r="G16" s="69"/>
      <c r="H16" s="69">
        <v>36</v>
      </c>
      <c r="I16" s="69"/>
      <c r="J16" s="69">
        <v>43</v>
      </c>
      <c r="K16" s="69">
        <f>SUM(J16,H16,D16)</f>
        <v>107</v>
      </c>
      <c r="L16" s="70"/>
      <c r="M16" s="7">
        <f>SUM(L16,K16)</f>
        <v>107</v>
      </c>
      <c r="N16" s="7" t="s">
        <v>31</v>
      </c>
      <c r="O16" s="7" t="s">
        <v>32</v>
      </c>
      <c r="P16" s="7">
        <v>1</v>
      </c>
    </row>
    <row r="17" spans="1:16" s="4" customFormat="1" ht="17.25" customHeight="1" x14ac:dyDescent="0.25">
      <c r="A17" s="3">
        <v>11</v>
      </c>
      <c r="B17" s="61" t="s">
        <v>40</v>
      </c>
      <c r="C17" s="69"/>
      <c r="D17" s="69">
        <v>28</v>
      </c>
      <c r="E17" s="69"/>
      <c r="F17" s="69"/>
      <c r="G17" s="69"/>
      <c r="H17" s="69">
        <v>37</v>
      </c>
      <c r="I17" s="69"/>
      <c r="J17" s="69">
        <v>48</v>
      </c>
      <c r="K17" s="69">
        <f>SUM(J17,H17,D17)</f>
        <v>113</v>
      </c>
      <c r="L17" s="70"/>
      <c r="M17" s="7">
        <f>SUM(L17,K17)</f>
        <v>113</v>
      </c>
      <c r="N17" s="7" t="s">
        <v>31</v>
      </c>
      <c r="O17" s="7" t="s">
        <v>32</v>
      </c>
      <c r="P17" s="7">
        <v>1</v>
      </c>
    </row>
    <row r="18" spans="1:16" s="48" customFormat="1" ht="17.25" customHeight="1" x14ac:dyDescent="0.25">
      <c r="A18" s="3">
        <v>12</v>
      </c>
      <c r="B18" s="45" t="s">
        <v>110</v>
      </c>
      <c r="C18" s="1"/>
      <c r="D18" s="1" t="s">
        <v>31</v>
      </c>
      <c r="E18" s="1"/>
      <c r="F18" s="1"/>
      <c r="G18" s="1"/>
      <c r="H18" s="1" t="s">
        <v>31</v>
      </c>
      <c r="I18" s="1"/>
      <c r="J18" s="1" t="s">
        <v>31</v>
      </c>
      <c r="K18" s="1">
        <f>SUM(C18:J18)</f>
        <v>0</v>
      </c>
      <c r="L18" s="1"/>
      <c r="M18" s="1">
        <f>K18+L18</f>
        <v>0</v>
      </c>
      <c r="N18" s="1" t="s">
        <v>31</v>
      </c>
      <c r="O18" s="1" t="s">
        <v>32</v>
      </c>
      <c r="P18" s="1">
        <v>1</v>
      </c>
    </row>
    <row r="19" spans="1:16" s="6" customFormat="1" ht="17.25" customHeight="1" x14ac:dyDescent="0.25">
      <c r="A19" s="3">
        <v>13</v>
      </c>
      <c r="B19" s="45" t="s">
        <v>136</v>
      </c>
      <c r="C19" s="1"/>
      <c r="D19" s="1" t="s">
        <v>31</v>
      </c>
      <c r="E19" s="1"/>
      <c r="F19" s="1"/>
      <c r="G19" s="1"/>
      <c r="H19" s="1" t="s">
        <v>31</v>
      </c>
      <c r="I19" s="1"/>
      <c r="J19" s="1" t="s">
        <v>31</v>
      </c>
      <c r="K19" s="1">
        <f>SUM(C19:J19)</f>
        <v>0</v>
      </c>
      <c r="L19" s="1"/>
      <c r="M19" s="1">
        <f>K19+L19</f>
        <v>0</v>
      </c>
      <c r="N19" s="1" t="s">
        <v>31</v>
      </c>
      <c r="O19" s="1" t="s">
        <v>32</v>
      </c>
      <c r="P19" s="1">
        <v>1</v>
      </c>
    </row>
    <row r="20" spans="1:16" s="48" customFormat="1" ht="17.25" customHeight="1" x14ac:dyDescent="0.25">
      <c r="A20" s="3">
        <v>14</v>
      </c>
      <c r="B20" s="61" t="s">
        <v>41</v>
      </c>
      <c r="C20" s="69"/>
      <c r="D20" s="69">
        <v>28</v>
      </c>
      <c r="E20" s="69"/>
      <c r="F20" s="69"/>
      <c r="G20" s="69"/>
      <c r="H20" s="69">
        <v>38</v>
      </c>
      <c r="I20" s="69"/>
      <c r="J20" s="69">
        <v>40</v>
      </c>
      <c r="K20" s="69">
        <f>SUM(J20,H20,D20)</f>
        <v>106</v>
      </c>
      <c r="L20" s="70"/>
      <c r="M20" s="7">
        <f>SUM(L20,K20)</f>
        <v>106</v>
      </c>
      <c r="N20" s="7" t="s">
        <v>31</v>
      </c>
      <c r="O20" s="7" t="s">
        <v>32</v>
      </c>
      <c r="P20" s="7">
        <v>1</v>
      </c>
    </row>
    <row r="21" spans="1:16" s="48" customFormat="1" ht="17.25" customHeight="1" x14ac:dyDescent="0.25">
      <c r="A21" s="3">
        <v>15</v>
      </c>
      <c r="B21" s="45" t="s">
        <v>120</v>
      </c>
      <c r="C21" s="1"/>
      <c r="D21" s="1" t="s">
        <v>31</v>
      </c>
      <c r="E21" s="1"/>
      <c r="F21" s="1"/>
      <c r="G21" s="1"/>
      <c r="H21" s="1" t="s">
        <v>31</v>
      </c>
      <c r="I21" s="1"/>
      <c r="J21" s="1" t="s">
        <v>31</v>
      </c>
      <c r="K21" s="1">
        <f>SUM(C21:J21)</f>
        <v>0</v>
      </c>
      <c r="L21" s="1"/>
      <c r="M21" s="1">
        <f>K21+L21</f>
        <v>0</v>
      </c>
      <c r="N21" s="1" t="s">
        <v>31</v>
      </c>
      <c r="O21" s="1" t="s">
        <v>32</v>
      </c>
      <c r="P21" s="1">
        <v>1</v>
      </c>
    </row>
    <row r="22" spans="1:16" s="48" customFormat="1" ht="17.25" customHeight="1" x14ac:dyDescent="0.25">
      <c r="A22" s="3">
        <v>16</v>
      </c>
      <c r="B22" s="45" t="s">
        <v>119</v>
      </c>
      <c r="C22" s="1"/>
      <c r="D22" s="1" t="s">
        <v>31</v>
      </c>
      <c r="E22" s="1"/>
      <c r="F22" s="1"/>
      <c r="G22" s="1"/>
      <c r="H22" s="1" t="s">
        <v>31</v>
      </c>
      <c r="I22" s="1"/>
      <c r="J22" s="1" t="s">
        <v>31</v>
      </c>
      <c r="K22" s="1">
        <f>SUM(C22:J22)</f>
        <v>0</v>
      </c>
      <c r="L22" s="1"/>
      <c r="M22" s="1">
        <f>K22+L22</f>
        <v>0</v>
      </c>
      <c r="N22" s="1" t="s">
        <v>31</v>
      </c>
      <c r="O22" s="1" t="s">
        <v>32</v>
      </c>
      <c r="P22" s="1">
        <v>1</v>
      </c>
    </row>
    <row r="23" spans="1:16" s="48" customFormat="1" ht="17.25" customHeight="1" x14ac:dyDescent="0.25">
      <c r="A23" s="3">
        <v>17</v>
      </c>
      <c r="B23" s="45" t="s">
        <v>88</v>
      </c>
      <c r="C23" s="1"/>
      <c r="D23" s="1" t="s">
        <v>31</v>
      </c>
      <c r="E23" s="1"/>
      <c r="F23" s="1"/>
      <c r="G23" s="1"/>
      <c r="H23" s="1" t="s">
        <v>31</v>
      </c>
      <c r="I23" s="1"/>
      <c r="J23" s="1" t="s">
        <v>31</v>
      </c>
      <c r="K23" s="1">
        <f>SUM(C23:J23)</f>
        <v>0</v>
      </c>
      <c r="L23" s="1"/>
      <c r="M23" s="1">
        <f>K23+L23</f>
        <v>0</v>
      </c>
      <c r="N23" s="1" t="s">
        <v>31</v>
      </c>
      <c r="O23" s="1" t="s">
        <v>32</v>
      </c>
      <c r="P23" s="1">
        <v>1</v>
      </c>
    </row>
    <row r="24" spans="1:16" s="48" customFormat="1" ht="17.25" customHeight="1" x14ac:dyDescent="0.25">
      <c r="A24" s="3">
        <v>18</v>
      </c>
      <c r="B24" s="45" t="s">
        <v>97</v>
      </c>
      <c r="C24" s="1"/>
      <c r="D24" s="1" t="s">
        <v>31</v>
      </c>
      <c r="E24" s="1"/>
      <c r="F24" s="1"/>
      <c r="G24" s="1"/>
      <c r="H24" s="1" t="s">
        <v>31</v>
      </c>
      <c r="I24" s="1"/>
      <c r="J24" s="1" t="s">
        <v>31</v>
      </c>
      <c r="K24" s="1">
        <f>SUM(C24:J24)</f>
        <v>0</v>
      </c>
      <c r="L24" s="1"/>
      <c r="M24" s="1">
        <f>K24+L24</f>
        <v>0</v>
      </c>
      <c r="N24" s="1" t="s">
        <v>31</v>
      </c>
      <c r="O24" s="1" t="s">
        <v>32</v>
      </c>
      <c r="P24" s="1">
        <v>1</v>
      </c>
    </row>
    <row r="25" spans="1:16" s="48" customFormat="1" ht="17.25" customHeight="1" x14ac:dyDescent="0.25">
      <c r="A25" s="3">
        <v>19</v>
      </c>
      <c r="B25" s="45" t="s">
        <v>134</v>
      </c>
      <c r="C25" s="1"/>
      <c r="D25" s="1" t="s">
        <v>31</v>
      </c>
      <c r="E25" s="1"/>
      <c r="F25" s="1"/>
      <c r="G25" s="1"/>
      <c r="H25" s="1" t="s">
        <v>31</v>
      </c>
      <c r="I25" s="1"/>
      <c r="J25" s="1" t="s">
        <v>31</v>
      </c>
      <c r="K25" s="1">
        <f>SUM(C25:J25)</f>
        <v>0</v>
      </c>
      <c r="L25" s="1"/>
      <c r="M25" s="1">
        <f>K25+L25</f>
        <v>0</v>
      </c>
      <c r="N25" s="1" t="s">
        <v>31</v>
      </c>
      <c r="O25" s="1" t="s">
        <v>32</v>
      </c>
      <c r="P25" s="1">
        <v>1</v>
      </c>
    </row>
    <row r="26" spans="1:16" s="48" customFormat="1" ht="17.25" customHeight="1" x14ac:dyDescent="0.25">
      <c r="A26" s="3">
        <v>20</v>
      </c>
      <c r="B26" s="45" t="s">
        <v>123</v>
      </c>
      <c r="C26" s="1"/>
      <c r="D26" s="1" t="s">
        <v>31</v>
      </c>
      <c r="E26" s="1"/>
      <c r="F26" s="1"/>
      <c r="G26" s="1"/>
      <c r="H26" s="1" t="s">
        <v>31</v>
      </c>
      <c r="I26" s="1"/>
      <c r="J26" s="1" t="s">
        <v>31</v>
      </c>
      <c r="K26" s="1">
        <f>SUM(C26:J26)</f>
        <v>0</v>
      </c>
      <c r="L26" s="1"/>
      <c r="M26" s="1">
        <f>K26+L26</f>
        <v>0</v>
      </c>
      <c r="N26" s="1" t="s">
        <v>31</v>
      </c>
      <c r="O26" s="1" t="s">
        <v>32</v>
      </c>
      <c r="P26" s="1">
        <v>1</v>
      </c>
    </row>
    <row r="27" spans="1:16" s="48" customFormat="1" ht="17.25" customHeight="1" x14ac:dyDescent="0.25">
      <c r="A27" s="3">
        <v>21</v>
      </c>
      <c r="B27" s="45" t="s">
        <v>114</v>
      </c>
      <c r="C27" s="1"/>
      <c r="D27" s="1" t="s">
        <v>31</v>
      </c>
      <c r="E27" s="1"/>
      <c r="F27" s="1"/>
      <c r="G27" s="1"/>
      <c r="H27" s="1" t="s">
        <v>31</v>
      </c>
      <c r="I27" s="1"/>
      <c r="J27" s="1" t="s">
        <v>31</v>
      </c>
      <c r="K27" s="1">
        <f>SUM(C27:J27)</f>
        <v>0</v>
      </c>
      <c r="L27" s="1"/>
      <c r="M27" s="1">
        <f>K27+L27</f>
        <v>0</v>
      </c>
      <c r="N27" s="1" t="s">
        <v>31</v>
      </c>
      <c r="O27" s="1" t="s">
        <v>32</v>
      </c>
      <c r="P27" s="1">
        <v>1</v>
      </c>
    </row>
    <row r="28" spans="1:16" s="48" customFormat="1" ht="17.25" customHeight="1" x14ac:dyDescent="0.25">
      <c r="A28" s="3">
        <v>22</v>
      </c>
      <c r="B28" s="45" t="s">
        <v>106</v>
      </c>
      <c r="C28" s="1"/>
      <c r="D28" s="1" t="s">
        <v>31</v>
      </c>
      <c r="E28" s="1"/>
      <c r="F28" s="1"/>
      <c r="G28" s="1"/>
      <c r="H28" s="1" t="s">
        <v>31</v>
      </c>
      <c r="I28" s="1"/>
      <c r="J28" s="1" t="s">
        <v>31</v>
      </c>
      <c r="K28" s="1">
        <f>SUM(C28:J28)</f>
        <v>0</v>
      </c>
      <c r="L28" s="1"/>
      <c r="M28" s="1">
        <f>K28+L28</f>
        <v>0</v>
      </c>
      <c r="N28" s="1" t="s">
        <v>31</v>
      </c>
      <c r="O28" s="1" t="s">
        <v>32</v>
      </c>
      <c r="P28" s="1">
        <v>1</v>
      </c>
    </row>
    <row r="29" spans="1:16" s="48" customFormat="1" ht="17.25" customHeight="1" x14ac:dyDescent="0.25">
      <c r="A29" s="3">
        <v>23</v>
      </c>
      <c r="B29" s="45" t="s">
        <v>122</v>
      </c>
      <c r="C29" s="1"/>
      <c r="D29" s="1" t="s">
        <v>31</v>
      </c>
      <c r="E29" s="1"/>
      <c r="F29" s="1"/>
      <c r="G29" s="1"/>
      <c r="H29" s="1" t="s">
        <v>31</v>
      </c>
      <c r="I29" s="1"/>
      <c r="J29" s="1" t="s">
        <v>31</v>
      </c>
      <c r="K29" s="1">
        <f>SUM(C29:J29)</f>
        <v>0</v>
      </c>
      <c r="L29" s="1"/>
      <c r="M29" s="1">
        <f>K29+L29</f>
        <v>0</v>
      </c>
      <c r="N29" s="1" t="s">
        <v>31</v>
      </c>
      <c r="O29" s="1" t="s">
        <v>32</v>
      </c>
      <c r="P29" s="1">
        <v>1</v>
      </c>
    </row>
    <row r="30" spans="1:16" s="48" customFormat="1" ht="17.25" customHeight="1" x14ac:dyDescent="0.25">
      <c r="A30" s="3">
        <v>24</v>
      </c>
      <c r="B30" s="45" t="s">
        <v>118</v>
      </c>
      <c r="C30" s="1"/>
      <c r="D30" s="1" t="s">
        <v>31</v>
      </c>
      <c r="E30" s="1"/>
      <c r="F30" s="1"/>
      <c r="G30" s="1"/>
      <c r="H30" s="1" t="s">
        <v>31</v>
      </c>
      <c r="I30" s="1"/>
      <c r="J30" s="1" t="s">
        <v>31</v>
      </c>
      <c r="K30" s="1">
        <f>SUM(C30:J30)</f>
        <v>0</v>
      </c>
      <c r="L30" s="1"/>
      <c r="M30" s="1">
        <f>K30+L30</f>
        <v>0</v>
      </c>
      <c r="N30" s="1" t="s">
        <v>31</v>
      </c>
      <c r="O30" s="1" t="s">
        <v>32</v>
      </c>
      <c r="P30" s="1">
        <v>1</v>
      </c>
    </row>
    <row r="31" spans="1:16" s="49" customFormat="1" ht="17.25" customHeight="1" x14ac:dyDescent="0.25">
      <c r="A31" s="3">
        <v>25</v>
      </c>
      <c r="B31" s="45" t="s">
        <v>112</v>
      </c>
      <c r="C31" s="1"/>
      <c r="D31" s="1" t="s">
        <v>31</v>
      </c>
      <c r="E31" s="1"/>
      <c r="F31" s="1"/>
      <c r="G31" s="1"/>
      <c r="H31" s="1" t="s">
        <v>31</v>
      </c>
      <c r="I31" s="1"/>
      <c r="J31" s="1" t="s">
        <v>31</v>
      </c>
      <c r="K31" s="1">
        <f>SUM(C31:J31)</f>
        <v>0</v>
      </c>
      <c r="L31" s="1"/>
      <c r="M31" s="1">
        <f>K31+L31</f>
        <v>0</v>
      </c>
      <c r="N31" s="1" t="s">
        <v>31</v>
      </c>
      <c r="O31" s="1" t="s">
        <v>32</v>
      </c>
      <c r="P31" s="1">
        <v>1</v>
      </c>
    </row>
    <row r="32" spans="1:16" s="47" customFormat="1" ht="17.25" customHeight="1" x14ac:dyDescent="0.25">
      <c r="A32" s="3">
        <v>26</v>
      </c>
      <c r="B32" s="45" t="s">
        <v>115</v>
      </c>
      <c r="C32" s="1"/>
      <c r="D32" s="1" t="s">
        <v>31</v>
      </c>
      <c r="E32" s="1"/>
      <c r="F32" s="1"/>
      <c r="G32" s="1"/>
      <c r="H32" s="1" t="s">
        <v>31</v>
      </c>
      <c r="I32" s="1"/>
      <c r="J32" s="1" t="s">
        <v>31</v>
      </c>
      <c r="K32" s="1">
        <f>SUM(C32:J32)</f>
        <v>0</v>
      </c>
      <c r="L32" s="1"/>
      <c r="M32" s="1">
        <f>K32+L32</f>
        <v>0</v>
      </c>
      <c r="N32" s="1" t="s">
        <v>31</v>
      </c>
      <c r="O32" s="1" t="s">
        <v>32</v>
      </c>
      <c r="P32" s="1">
        <v>1</v>
      </c>
    </row>
    <row r="33" spans="1:16" s="47" customFormat="1" ht="17.25" customHeight="1" x14ac:dyDescent="0.25">
      <c r="A33" s="3">
        <v>27</v>
      </c>
      <c r="B33" s="61" t="s">
        <v>43</v>
      </c>
      <c r="C33" s="69"/>
      <c r="D33" s="69">
        <v>32</v>
      </c>
      <c r="E33" s="69"/>
      <c r="F33" s="69"/>
      <c r="G33" s="69"/>
      <c r="H33" s="69">
        <v>40</v>
      </c>
      <c r="I33" s="69"/>
      <c r="J33" s="69">
        <v>37</v>
      </c>
      <c r="K33" s="69">
        <f>SUM(J33,H33,D33)</f>
        <v>109</v>
      </c>
      <c r="L33" s="70"/>
      <c r="M33" s="7">
        <f>SUM(L33,K33)</f>
        <v>109</v>
      </c>
      <c r="N33" s="7" t="s">
        <v>31</v>
      </c>
      <c r="O33" s="7" t="s">
        <v>32</v>
      </c>
      <c r="P33" s="7">
        <v>1</v>
      </c>
    </row>
    <row r="34" spans="1:16" s="48" customFormat="1" ht="17.25" customHeight="1" x14ac:dyDescent="0.25">
      <c r="A34" s="3">
        <v>28</v>
      </c>
      <c r="B34" s="45" t="s">
        <v>76</v>
      </c>
      <c r="C34" s="7"/>
      <c r="D34" s="7" t="s">
        <v>31</v>
      </c>
      <c r="E34" s="7"/>
      <c r="F34" s="7"/>
      <c r="G34" s="7"/>
      <c r="H34" s="7" t="s">
        <v>31</v>
      </c>
      <c r="I34" s="7"/>
      <c r="J34" s="7" t="s">
        <v>31</v>
      </c>
      <c r="K34" s="7">
        <f>SUM(D34,H34,J34)</f>
        <v>0</v>
      </c>
      <c r="L34" s="7"/>
      <c r="M34" s="7">
        <f>SUM(L34,K34)</f>
        <v>0</v>
      </c>
      <c r="N34" s="7" t="s">
        <v>31</v>
      </c>
      <c r="O34" s="7" t="s">
        <v>32</v>
      </c>
      <c r="P34" s="7">
        <v>1</v>
      </c>
    </row>
    <row r="35" spans="1:16" s="48" customFormat="1" ht="17.25" customHeight="1" x14ac:dyDescent="0.25">
      <c r="A35" s="3">
        <v>29</v>
      </c>
      <c r="B35" s="45" t="s">
        <v>124</v>
      </c>
      <c r="C35" s="1"/>
      <c r="D35" s="1" t="s">
        <v>31</v>
      </c>
      <c r="E35" s="1"/>
      <c r="F35" s="1"/>
      <c r="G35" s="1"/>
      <c r="H35" s="1" t="s">
        <v>31</v>
      </c>
      <c r="I35" s="1"/>
      <c r="J35" s="1" t="s">
        <v>31</v>
      </c>
      <c r="K35" s="1">
        <f>SUM(C35:J35)</f>
        <v>0</v>
      </c>
      <c r="L35" s="1"/>
      <c r="M35" s="1">
        <f>K35+L35</f>
        <v>0</v>
      </c>
      <c r="N35" s="1" t="s">
        <v>31</v>
      </c>
      <c r="O35" s="1" t="s">
        <v>32</v>
      </c>
      <c r="P35" s="1">
        <v>1</v>
      </c>
    </row>
    <row r="36" spans="1:16" s="48" customFormat="1" ht="17.25" customHeight="1" x14ac:dyDescent="0.25">
      <c r="A36" s="3">
        <v>30</v>
      </c>
      <c r="B36" s="61" t="s">
        <v>44</v>
      </c>
      <c r="C36" s="69"/>
      <c r="D36" s="69">
        <v>36</v>
      </c>
      <c r="E36" s="69"/>
      <c r="F36" s="69"/>
      <c r="G36" s="69"/>
      <c r="H36" s="69">
        <v>66</v>
      </c>
      <c r="I36" s="69"/>
      <c r="J36" s="69">
        <v>63</v>
      </c>
      <c r="K36" s="69">
        <f>SUM(J36,H36,D36)</f>
        <v>165</v>
      </c>
      <c r="L36" s="7"/>
      <c r="M36" s="7">
        <f>SUM(L36,K36)</f>
        <v>165</v>
      </c>
      <c r="N36" s="7" t="s">
        <v>31</v>
      </c>
      <c r="O36" s="7" t="s">
        <v>32</v>
      </c>
      <c r="P36" s="7">
        <v>1</v>
      </c>
    </row>
    <row r="37" spans="1:16" s="48" customFormat="1" ht="17.25" customHeight="1" x14ac:dyDescent="0.25">
      <c r="A37" s="3">
        <v>31</v>
      </c>
      <c r="B37" s="45" t="s">
        <v>128</v>
      </c>
      <c r="C37" s="1"/>
      <c r="D37" s="1" t="s">
        <v>31</v>
      </c>
      <c r="E37" s="1"/>
      <c r="F37" s="1"/>
      <c r="G37" s="1"/>
      <c r="H37" s="1" t="s">
        <v>31</v>
      </c>
      <c r="I37" s="1"/>
      <c r="J37" s="1" t="s">
        <v>31</v>
      </c>
      <c r="K37" s="1">
        <f>SUM(C37:J37)</f>
        <v>0</v>
      </c>
      <c r="L37" s="1"/>
      <c r="M37" s="1">
        <f>K37+L37</f>
        <v>0</v>
      </c>
      <c r="N37" s="1" t="s">
        <v>31</v>
      </c>
      <c r="O37" s="1" t="s">
        <v>32</v>
      </c>
      <c r="P37" s="1">
        <v>1</v>
      </c>
    </row>
    <row r="38" spans="1:16" s="48" customFormat="1" ht="17.25" customHeight="1" x14ac:dyDescent="0.25">
      <c r="A38" s="3">
        <v>32</v>
      </c>
      <c r="B38" s="61" t="s">
        <v>45</v>
      </c>
      <c r="C38" s="69"/>
      <c r="D38" s="69">
        <v>36</v>
      </c>
      <c r="E38" s="69"/>
      <c r="F38" s="69"/>
      <c r="G38" s="69"/>
      <c r="H38" s="69">
        <v>69</v>
      </c>
      <c r="I38" s="69"/>
      <c r="J38" s="69">
        <v>63</v>
      </c>
      <c r="K38" s="69">
        <f>SUM(J38,H38,D38)</f>
        <v>168</v>
      </c>
      <c r="L38" s="70"/>
      <c r="M38" s="7">
        <f>SUM(L38,K38)</f>
        <v>168</v>
      </c>
      <c r="N38" s="7" t="s">
        <v>31</v>
      </c>
      <c r="O38" s="7" t="s">
        <v>32</v>
      </c>
      <c r="P38" s="7">
        <v>1</v>
      </c>
    </row>
    <row r="39" spans="1:16" s="48" customFormat="1" ht="17.25" customHeight="1" x14ac:dyDescent="0.25">
      <c r="A39" s="3">
        <v>33</v>
      </c>
      <c r="B39" s="74" t="s">
        <v>46</v>
      </c>
      <c r="C39" s="69"/>
      <c r="D39" s="69">
        <v>28</v>
      </c>
      <c r="E39" s="69"/>
      <c r="F39" s="69"/>
      <c r="G39" s="69"/>
      <c r="H39" s="69">
        <v>36</v>
      </c>
      <c r="I39" s="69"/>
      <c r="J39" s="69">
        <v>46</v>
      </c>
      <c r="K39" s="69">
        <f>SUM(J39,H39,D39)</f>
        <v>110</v>
      </c>
      <c r="L39" s="70"/>
      <c r="M39" s="7">
        <f>SUM(L39,K39)</f>
        <v>110</v>
      </c>
      <c r="N39" s="7" t="s">
        <v>31</v>
      </c>
      <c r="O39" s="7" t="s">
        <v>32</v>
      </c>
      <c r="P39" s="7">
        <v>1</v>
      </c>
    </row>
    <row r="40" spans="1:16" s="48" customFormat="1" ht="17.25" customHeight="1" x14ac:dyDescent="0.25">
      <c r="A40" s="3">
        <v>34</v>
      </c>
      <c r="B40" s="45" t="s">
        <v>117</v>
      </c>
      <c r="C40" s="1"/>
      <c r="D40" s="1" t="s">
        <v>31</v>
      </c>
      <c r="E40" s="1"/>
      <c r="F40" s="1"/>
      <c r="G40" s="1"/>
      <c r="H40" s="1" t="s">
        <v>31</v>
      </c>
      <c r="I40" s="1"/>
      <c r="J40" s="1" t="s">
        <v>31</v>
      </c>
      <c r="K40" s="1">
        <f>SUM(C40:J40)</f>
        <v>0</v>
      </c>
      <c r="L40" s="1"/>
      <c r="M40" s="1">
        <f>K40+L40</f>
        <v>0</v>
      </c>
      <c r="N40" s="1" t="s">
        <v>31</v>
      </c>
      <c r="O40" s="1" t="s">
        <v>32</v>
      </c>
      <c r="P40" s="1">
        <v>1</v>
      </c>
    </row>
    <row r="41" spans="1:16" s="48" customFormat="1" ht="17.25" customHeight="1" x14ac:dyDescent="0.25">
      <c r="A41" s="3">
        <v>35</v>
      </c>
      <c r="B41" s="45" t="s">
        <v>108</v>
      </c>
      <c r="C41" s="1"/>
      <c r="D41" s="1" t="s">
        <v>31</v>
      </c>
      <c r="E41" s="1"/>
      <c r="F41" s="1"/>
      <c r="G41" s="1"/>
      <c r="H41" s="1" t="s">
        <v>31</v>
      </c>
      <c r="I41" s="1"/>
      <c r="J41" s="1" t="s">
        <v>31</v>
      </c>
      <c r="K41" s="1">
        <f>SUM(C41:J41)</f>
        <v>0</v>
      </c>
      <c r="L41" s="1"/>
      <c r="M41" s="1">
        <f>K41+L41</f>
        <v>0</v>
      </c>
      <c r="N41" s="1" t="s">
        <v>31</v>
      </c>
      <c r="O41" s="1" t="s">
        <v>32</v>
      </c>
      <c r="P41" s="1">
        <v>1</v>
      </c>
    </row>
    <row r="42" spans="1:16" s="48" customFormat="1" ht="17.25" customHeight="1" x14ac:dyDescent="0.25">
      <c r="A42" s="3">
        <v>36</v>
      </c>
      <c r="B42" s="61" t="s">
        <v>47</v>
      </c>
      <c r="C42" s="69">
        <v>28</v>
      </c>
      <c r="D42" s="69"/>
      <c r="E42" s="69">
        <v>36</v>
      </c>
      <c r="F42" s="69"/>
      <c r="G42" s="69"/>
      <c r="H42" s="69"/>
      <c r="I42" s="69"/>
      <c r="J42" s="69">
        <v>36</v>
      </c>
      <c r="K42" s="69">
        <f>SUM(J42,E42,C42)</f>
        <v>100</v>
      </c>
      <c r="L42" s="7"/>
      <c r="M42" s="7">
        <f>SUM(L42,K42)</f>
        <v>100</v>
      </c>
      <c r="N42" s="7" t="s">
        <v>31</v>
      </c>
      <c r="O42" s="7" t="s">
        <v>32</v>
      </c>
      <c r="P42" s="7">
        <v>1</v>
      </c>
    </row>
    <row r="43" spans="1:16" s="48" customFormat="1" ht="17.25" customHeight="1" x14ac:dyDescent="0.25">
      <c r="A43" s="3">
        <v>37</v>
      </c>
      <c r="B43" s="45" t="s">
        <v>73</v>
      </c>
      <c r="C43" s="7" t="s">
        <v>31</v>
      </c>
      <c r="D43" s="7"/>
      <c r="E43" s="7" t="s">
        <v>31</v>
      </c>
      <c r="F43" s="7"/>
      <c r="G43" s="7"/>
      <c r="H43" s="7"/>
      <c r="I43" s="7"/>
      <c r="J43" s="7" t="s">
        <v>31</v>
      </c>
      <c r="K43" s="7">
        <f>SUM(C43,E43,J43)</f>
        <v>0</v>
      </c>
      <c r="L43" s="7"/>
      <c r="M43" s="7">
        <f>SUM(L43,K43)</f>
        <v>0</v>
      </c>
      <c r="N43" s="7" t="s">
        <v>31</v>
      </c>
      <c r="O43" s="7" t="s">
        <v>32</v>
      </c>
      <c r="P43" s="7">
        <v>1</v>
      </c>
    </row>
    <row r="44" spans="1:16" s="48" customFormat="1" ht="17.25" customHeight="1" x14ac:dyDescent="0.25">
      <c r="A44" s="3">
        <v>38</v>
      </c>
      <c r="B44" s="45" t="s">
        <v>113</v>
      </c>
      <c r="C44" s="1"/>
      <c r="D44" s="1" t="s">
        <v>31</v>
      </c>
      <c r="E44" s="1"/>
      <c r="F44" s="1"/>
      <c r="G44" s="1"/>
      <c r="H44" s="1" t="s">
        <v>31</v>
      </c>
      <c r="I44" s="1"/>
      <c r="J44" s="1" t="s">
        <v>31</v>
      </c>
      <c r="K44" s="1">
        <f>SUM(C44:J44)</f>
        <v>0</v>
      </c>
      <c r="L44" s="1"/>
      <c r="M44" s="1">
        <f>K44+L44</f>
        <v>0</v>
      </c>
      <c r="N44" s="1" t="s">
        <v>31</v>
      </c>
      <c r="O44" s="1" t="s">
        <v>32</v>
      </c>
      <c r="P44" s="1">
        <v>1</v>
      </c>
    </row>
    <row r="45" spans="1:16" s="48" customFormat="1" ht="17.25" customHeight="1" x14ac:dyDescent="0.25">
      <c r="A45" s="3">
        <v>39</v>
      </c>
      <c r="B45" s="45" t="s">
        <v>109</v>
      </c>
      <c r="C45" s="1"/>
      <c r="D45" s="1" t="s">
        <v>31</v>
      </c>
      <c r="E45" s="1"/>
      <c r="F45" s="1"/>
      <c r="G45" s="1"/>
      <c r="H45" s="1" t="s">
        <v>31</v>
      </c>
      <c r="I45" s="1"/>
      <c r="J45" s="1" t="s">
        <v>31</v>
      </c>
      <c r="K45" s="1">
        <f>SUM(C45:J45)</f>
        <v>0</v>
      </c>
      <c r="L45" s="1"/>
      <c r="M45" s="1">
        <f>K45+L45</f>
        <v>0</v>
      </c>
      <c r="N45" s="1" t="s">
        <v>31</v>
      </c>
      <c r="O45" s="1" t="s">
        <v>32</v>
      </c>
      <c r="P45" s="1">
        <v>1</v>
      </c>
    </row>
    <row r="46" spans="1:16" s="48" customFormat="1" ht="17.25" customHeight="1" x14ac:dyDescent="0.25">
      <c r="A46" s="3">
        <v>40</v>
      </c>
      <c r="B46" s="45" t="s">
        <v>68</v>
      </c>
      <c r="C46" s="7"/>
      <c r="D46" s="7" t="s">
        <v>31</v>
      </c>
      <c r="E46" s="7"/>
      <c r="F46" s="7"/>
      <c r="G46" s="7"/>
      <c r="H46" s="7" t="s">
        <v>31</v>
      </c>
      <c r="I46" s="7"/>
      <c r="J46" s="7" t="s">
        <v>31</v>
      </c>
      <c r="K46" s="7">
        <f>SUM(J46,H46,D46)</f>
        <v>0</v>
      </c>
      <c r="L46" s="7"/>
      <c r="M46" s="7">
        <f>SUM(L46,K46)</f>
        <v>0</v>
      </c>
      <c r="N46" s="7" t="s">
        <v>31</v>
      </c>
      <c r="O46" s="7" t="s">
        <v>32</v>
      </c>
      <c r="P46" s="7">
        <v>2</v>
      </c>
    </row>
    <row r="47" spans="1:16" s="48" customFormat="1" ht="17.25" customHeight="1" x14ac:dyDescent="0.25">
      <c r="A47" s="3">
        <v>41</v>
      </c>
      <c r="B47" s="45" t="s">
        <v>138</v>
      </c>
      <c r="C47" s="1"/>
      <c r="D47" s="1" t="s">
        <v>31</v>
      </c>
      <c r="E47" s="1"/>
      <c r="F47" s="1"/>
      <c r="G47" s="1"/>
      <c r="H47" s="1" t="s">
        <v>31</v>
      </c>
      <c r="I47" s="1"/>
      <c r="J47" s="1" t="s">
        <v>31</v>
      </c>
      <c r="K47" s="1">
        <f>SUM(C47:J47)</f>
        <v>0</v>
      </c>
      <c r="L47" s="1"/>
      <c r="M47" s="1">
        <f>K47+L47</f>
        <v>0</v>
      </c>
      <c r="N47" s="1" t="s">
        <v>31</v>
      </c>
      <c r="O47" s="1" t="s">
        <v>32</v>
      </c>
      <c r="P47" s="1">
        <v>1</v>
      </c>
    </row>
    <row r="48" spans="1:16" s="48" customFormat="1" ht="17.25" customHeight="1" x14ac:dyDescent="0.25">
      <c r="A48" s="3">
        <v>42</v>
      </c>
      <c r="B48" s="45" t="s">
        <v>65</v>
      </c>
      <c r="C48" s="7" t="s">
        <v>31</v>
      </c>
      <c r="D48" s="7"/>
      <c r="E48" s="7" t="s">
        <v>31</v>
      </c>
      <c r="F48" s="7"/>
      <c r="G48" s="7"/>
      <c r="H48" s="7"/>
      <c r="I48" s="7"/>
      <c r="J48" s="7" t="s">
        <v>31</v>
      </c>
      <c r="K48" s="7">
        <f>SUM(C48,E48)</f>
        <v>0</v>
      </c>
      <c r="L48" s="7"/>
      <c r="M48" s="7">
        <f>SUM(L48,K48)</f>
        <v>0</v>
      </c>
      <c r="N48" s="7" t="s">
        <v>31</v>
      </c>
      <c r="O48" s="7" t="s">
        <v>32</v>
      </c>
      <c r="P48" s="7">
        <v>1</v>
      </c>
    </row>
    <row r="49" spans="1:16" ht="17.25" customHeight="1" x14ac:dyDescent="0.25">
      <c r="A49" s="3">
        <v>43</v>
      </c>
      <c r="B49" s="61" t="s">
        <v>48</v>
      </c>
      <c r="C49" s="69">
        <v>28</v>
      </c>
      <c r="D49" s="69"/>
      <c r="E49" s="69">
        <v>36</v>
      </c>
      <c r="F49" s="69"/>
      <c r="G49" s="69"/>
      <c r="H49" s="69"/>
      <c r="I49" s="69"/>
      <c r="J49" s="69">
        <v>37</v>
      </c>
      <c r="K49" s="69">
        <f>SUM(J49,E49,C49)</f>
        <v>101</v>
      </c>
      <c r="L49" s="70"/>
      <c r="M49" s="7">
        <f>SUM(L49,K49)</f>
        <v>101</v>
      </c>
      <c r="N49" s="7" t="s">
        <v>31</v>
      </c>
      <c r="O49" s="7" t="s">
        <v>32</v>
      </c>
      <c r="P49" s="7">
        <v>1</v>
      </c>
    </row>
    <row r="50" spans="1:16" ht="17.25" customHeight="1" x14ac:dyDescent="0.25">
      <c r="A50" s="3">
        <v>44</v>
      </c>
      <c r="B50" s="45" t="s">
        <v>121</v>
      </c>
      <c r="C50" s="1"/>
      <c r="D50" s="1" t="s">
        <v>31</v>
      </c>
      <c r="E50" s="1"/>
      <c r="F50" s="1"/>
      <c r="G50" s="1"/>
      <c r="H50" s="1" t="s">
        <v>31</v>
      </c>
      <c r="I50" s="1"/>
      <c r="J50" s="1" t="s">
        <v>31</v>
      </c>
      <c r="K50" s="1">
        <f>SUM(C50:J50)</f>
        <v>0</v>
      </c>
      <c r="L50" s="1"/>
      <c r="M50" s="1">
        <f>K50+L50</f>
        <v>0</v>
      </c>
      <c r="N50" s="1" t="s">
        <v>31</v>
      </c>
      <c r="O50" s="1" t="s">
        <v>32</v>
      </c>
      <c r="P50" s="1">
        <v>1</v>
      </c>
    </row>
    <row r="51" spans="1:16" ht="17.25" customHeight="1" x14ac:dyDescent="0.25">
      <c r="A51" s="3">
        <v>45</v>
      </c>
      <c r="B51" s="45" t="s">
        <v>51</v>
      </c>
      <c r="C51" s="7"/>
      <c r="D51" s="7">
        <v>28</v>
      </c>
      <c r="E51" s="7"/>
      <c r="F51" s="7"/>
      <c r="G51" s="7"/>
      <c r="H51" s="7">
        <v>37</v>
      </c>
      <c r="I51" s="7"/>
      <c r="J51" s="7">
        <v>37</v>
      </c>
      <c r="K51" s="7">
        <f>SUM(J51,H51,D51)</f>
        <v>102</v>
      </c>
      <c r="L51" s="7"/>
      <c r="M51" s="7">
        <f>SUM(L51,K51)</f>
        <v>102</v>
      </c>
      <c r="N51" s="7" t="s">
        <v>31</v>
      </c>
      <c r="O51" s="7" t="s">
        <v>32</v>
      </c>
      <c r="P51" s="7">
        <v>1</v>
      </c>
    </row>
    <row r="52" spans="1:16" ht="17.25" customHeight="1" x14ac:dyDescent="0.25">
      <c r="A52" s="3">
        <v>46</v>
      </c>
      <c r="B52" s="45" t="s">
        <v>137</v>
      </c>
      <c r="C52" s="1"/>
      <c r="D52" s="1" t="s">
        <v>31</v>
      </c>
      <c r="E52" s="1"/>
      <c r="F52" s="1"/>
      <c r="G52" s="1"/>
      <c r="H52" s="1" t="s">
        <v>31</v>
      </c>
      <c r="I52" s="1"/>
      <c r="J52" s="1" t="s">
        <v>31</v>
      </c>
      <c r="K52" s="1">
        <f>SUM(C52:J52)</f>
        <v>0</v>
      </c>
      <c r="L52" s="1"/>
      <c r="M52" s="1">
        <f>K52+L52</f>
        <v>0</v>
      </c>
      <c r="N52" s="1" t="s">
        <v>31</v>
      </c>
      <c r="O52" s="1" t="s">
        <v>32</v>
      </c>
      <c r="P52" s="1">
        <v>1</v>
      </c>
    </row>
    <row r="53" spans="1:16" ht="17.25" customHeight="1" x14ac:dyDescent="0.25">
      <c r="A53" s="3">
        <v>47</v>
      </c>
      <c r="B53" s="45" t="s">
        <v>53</v>
      </c>
      <c r="C53" s="7"/>
      <c r="D53" s="7">
        <v>28</v>
      </c>
      <c r="E53" s="7"/>
      <c r="F53" s="7"/>
      <c r="G53" s="7"/>
      <c r="H53" s="7">
        <v>36</v>
      </c>
      <c r="I53" s="7"/>
      <c r="J53" s="7">
        <v>37</v>
      </c>
      <c r="K53" s="7">
        <f>SUM(J53,H53,D53)</f>
        <v>101</v>
      </c>
      <c r="L53" s="7"/>
      <c r="M53" s="7">
        <f>SUM(L53,K53)</f>
        <v>101</v>
      </c>
      <c r="N53" s="7" t="s">
        <v>31</v>
      </c>
      <c r="O53" s="7" t="s">
        <v>32</v>
      </c>
      <c r="P53" s="7">
        <v>1</v>
      </c>
    </row>
    <row r="54" spans="1:16" ht="17.25" customHeight="1" x14ac:dyDescent="0.25">
      <c r="A54" s="3">
        <v>48</v>
      </c>
      <c r="B54" s="45" t="s">
        <v>54</v>
      </c>
      <c r="C54" s="7"/>
      <c r="D54" s="7">
        <v>28</v>
      </c>
      <c r="E54" s="7"/>
      <c r="F54" s="7"/>
      <c r="G54" s="7"/>
      <c r="H54" s="7">
        <v>36</v>
      </c>
      <c r="I54" s="7"/>
      <c r="J54" s="7">
        <v>39</v>
      </c>
      <c r="K54" s="7">
        <f>SUM(J54,H54,D54)</f>
        <v>103</v>
      </c>
      <c r="L54" s="7"/>
      <c r="M54" s="7">
        <f>SUM(L54,K54)</f>
        <v>103</v>
      </c>
      <c r="N54" s="7" t="s">
        <v>31</v>
      </c>
      <c r="O54" s="7" t="s">
        <v>32</v>
      </c>
      <c r="P54" s="7">
        <v>1</v>
      </c>
    </row>
    <row r="55" spans="1:16" ht="17.25" customHeight="1" x14ac:dyDescent="0.25">
      <c r="A55" s="3">
        <v>49</v>
      </c>
      <c r="B55" s="45" t="s">
        <v>111</v>
      </c>
      <c r="C55" s="1"/>
      <c r="D55" s="1" t="s">
        <v>31</v>
      </c>
      <c r="E55" s="1"/>
      <c r="F55" s="1"/>
      <c r="G55" s="1"/>
      <c r="H55" s="1" t="s">
        <v>31</v>
      </c>
      <c r="I55" s="1"/>
      <c r="J55" s="1" t="s">
        <v>31</v>
      </c>
      <c r="K55" s="1">
        <f>SUM(C55:J55)</f>
        <v>0</v>
      </c>
      <c r="L55" s="1"/>
      <c r="M55" s="1">
        <f>K55+L55</f>
        <v>0</v>
      </c>
      <c r="N55" s="1" t="s">
        <v>31</v>
      </c>
      <c r="O55" s="1" t="s">
        <v>32</v>
      </c>
      <c r="P55" s="1">
        <v>1</v>
      </c>
    </row>
    <row r="56" spans="1:16" ht="17.25" customHeight="1" x14ac:dyDescent="0.25">
      <c r="A56" s="3">
        <v>50</v>
      </c>
      <c r="B56" s="66" t="s">
        <v>86</v>
      </c>
      <c r="C56" s="3"/>
      <c r="D56" s="1" t="s">
        <v>31</v>
      </c>
      <c r="E56" s="1"/>
      <c r="F56" s="1"/>
      <c r="G56" s="1"/>
      <c r="H56" s="1" t="s">
        <v>31</v>
      </c>
      <c r="I56" s="1"/>
      <c r="J56" s="1" t="s">
        <v>31</v>
      </c>
      <c r="K56" s="1">
        <f>SUM(C56:J56)</f>
        <v>0</v>
      </c>
      <c r="L56" s="1"/>
      <c r="M56" s="1">
        <f>K56+L56</f>
        <v>0</v>
      </c>
      <c r="N56" s="1" t="s">
        <v>31</v>
      </c>
      <c r="O56" s="1" t="s">
        <v>32</v>
      </c>
      <c r="P56" s="1">
        <v>1</v>
      </c>
    </row>
    <row r="57" spans="1:16" ht="17.25" customHeight="1" x14ac:dyDescent="0.25">
      <c r="A57" s="3">
        <v>51</v>
      </c>
      <c r="B57" s="45" t="s">
        <v>126</v>
      </c>
      <c r="C57" s="1"/>
      <c r="D57" s="1" t="s">
        <v>31</v>
      </c>
      <c r="E57" s="1"/>
      <c r="F57" s="1"/>
      <c r="G57" s="1"/>
      <c r="H57" s="1" t="s">
        <v>31</v>
      </c>
      <c r="I57" s="1"/>
      <c r="J57" s="1" t="s">
        <v>31</v>
      </c>
      <c r="K57" s="1">
        <f>SUM(C57:J57)</f>
        <v>0</v>
      </c>
      <c r="L57" s="1"/>
      <c r="M57" s="1">
        <f>K57+L57</f>
        <v>0</v>
      </c>
      <c r="N57" s="1" t="s">
        <v>31</v>
      </c>
      <c r="O57" s="1" t="s">
        <v>32</v>
      </c>
      <c r="P57" s="1">
        <v>1</v>
      </c>
    </row>
    <row r="58" spans="1:16" ht="17.25" customHeight="1" x14ac:dyDescent="0.25">
      <c r="A58" s="3">
        <v>52</v>
      </c>
      <c r="B58" s="45"/>
      <c r="C58" s="1"/>
      <c r="D58" s="1"/>
      <c r="E58" s="1"/>
      <c r="F58" s="1"/>
      <c r="G58" s="1"/>
      <c r="H58" s="1"/>
      <c r="I58" s="1"/>
      <c r="J58" s="1"/>
      <c r="K58" s="1">
        <f t="shared" ref="K58:K67" si="0">SUM(C58:J58)</f>
        <v>0</v>
      </c>
      <c r="L58" s="1"/>
      <c r="M58" s="1">
        <f t="shared" ref="M58:M67" si="1">K58+L58</f>
        <v>0</v>
      </c>
      <c r="N58" s="1" t="s">
        <v>31</v>
      </c>
      <c r="O58" s="1"/>
      <c r="P58" s="1"/>
    </row>
    <row r="59" spans="1:16" ht="17.25" customHeight="1" x14ac:dyDescent="0.25">
      <c r="A59" s="3">
        <v>53</v>
      </c>
      <c r="B59" s="45"/>
      <c r="C59" s="1"/>
      <c r="D59" s="1"/>
      <c r="E59" s="1"/>
      <c r="F59" s="1"/>
      <c r="G59" s="1"/>
      <c r="H59" s="1"/>
      <c r="I59" s="1"/>
      <c r="J59" s="1"/>
      <c r="K59" s="1">
        <f t="shared" si="0"/>
        <v>0</v>
      </c>
      <c r="L59" s="1"/>
      <c r="M59" s="1">
        <f t="shared" si="1"/>
        <v>0</v>
      </c>
      <c r="N59" s="1" t="s">
        <v>31</v>
      </c>
      <c r="O59" s="1"/>
      <c r="P59" s="1"/>
    </row>
    <row r="60" spans="1:16" ht="17.25" customHeight="1" x14ac:dyDescent="0.25">
      <c r="A60" s="3">
        <v>54</v>
      </c>
      <c r="B60" s="45"/>
      <c r="C60" s="1"/>
      <c r="D60" s="1"/>
      <c r="E60" s="1"/>
      <c r="F60" s="1"/>
      <c r="G60" s="1"/>
      <c r="H60" s="1"/>
      <c r="I60" s="1"/>
      <c r="J60" s="1"/>
      <c r="K60" s="1">
        <f t="shared" si="0"/>
        <v>0</v>
      </c>
      <c r="L60" s="1"/>
      <c r="M60" s="1">
        <f t="shared" si="1"/>
        <v>0</v>
      </c>
      <c r="N60" s="1" t="s">
        <v>31</v>
      </c>
      <c r="O60" s="1"/>
      <c r="P60" s="1"/>
    </row>
    <row r="61" spans="1:16" ht="17.25" customHeight="1" x14ac:dyDescent="0.25">
      <c r="A61" s="3">
        <v>55</v>
      </c>
      <c r="B61" s="45"/>
      <c r="C61" s="1"/>
      <c r="D61" s="1"/>
      <c r="E61" s="1"/>
      <c r="F61" s="1"/>
      <c r="G61" s="1"/>
      <c r="H61" s="1"/>
      <c r="I61" s="1"/>
      <c r="J61" s="1"/>
      <c r="K61" s="1">
        <f t="shared" si="0"/>
        <v>0</v>
      </c>
      <c r="L61" s="1"/>
      <c r="M61" s="1">
        <f t="shared" si="1"/>
        <v>0</v>
      </c>
      <c r="N61" s="1" t="s">
        <v>31</v>
      </c>
      <c r="O61" s="1"/>
      <c r="P61" s="1"/>
    </row>
    <row r="62" spans="1:16" ht="17.25" customHeight="1" x14ac:dyDescent="0.25">
      <c r="A62" s="3">
        <v>56</v>
      </c>
      <c r="B62" s="45"/>
      <c r="C62" s="1"/>
      <c r="D62" s="1"/>
      <c r="E62" s="1"/>
      <c r="F62" s="1"/>
      <c r="G62" s="1"/>
      <c r="H62" s="1"/>
      <c r="I62" s="1"/>
      <c r="J62" s="1"/>
      <c r="K62" s="1">
        <f t="shared" si="0"/>
        <v>0</v>
      </c>
      <c r="L62" s="1"/>
      <c r="M62" s="1">
        <f t="shared" si="1"/>
        <v>0</v>
      </c>
      <c r="N62" s="1" t="s">
        <v>31</v>
      </c>
      <c r="O62" s="1"/>
      <c r="P62" s="1"/>
    </row>
    <row r="63" spans="1:16" ht="17.25" customHeight="1" x14ac:dyDescent="0.25">
      <c r="A63" s="3">
        <v>57</v>
      </c>
      <c r="B63" s="45"/>
      <c r="C63" s="1"/>
      <c r="D63" s="1"/>
      <c r="E63" s="1"/>
      <c r="F63" s="1"/>
      <c r="G63" s="1"/>
      <c r="H63" s="1"/>
      <c r="I63" s="1"/>
      <c r="J63" s="1"/>
      <c r="K63" s="1">
        <f t="shared" si="0"/>
        <v>0</v>
      </c>
      <c r="L63" s="1"/>
      <c r="M63" s="1">
        <f t="shared" si="1"/>
        <v>0</v>
      </c>
      <c r="N63" s="1" t="s">
        <v>31</v>
      </c>
      <c r="O63" s="1"/>
      <c r="P63" s="1"/>
    </row>
    <row r="64" spans="1:16" ht="17.25" customHeight="1" x14ac:dyDescent="0.25">
      <c r="A64" s="3">
        <v>58</v>
      </c>
      <c r="B64" s="45"/>
      <c r="C64" s="1"/>
      <c r="D64" s="1"/>
      <c r="E64" s="1"/>
      <c r="F64" s="1"/>
      <c r="G64" s="1"/>
      <c r="H64" s="1"/>
      <c r="I64" s="1"/>
      <c r="J64" s="1"/>
      <c r="K64" s="1">
        <f t="shared" si="0"/>
        <v>0</v>
      </c>
      <c r="L64" s="1"/>
      <c r="M64" s="1">
        <f t="shared" si="1"/>
        <v>0</v>
      </c>
      <c r="N64" s="1" t="s">
        <v>31</v>
      </c>
      <c r="O64" s="1"/>
      <c r="P64" s="1"/>
    </row>
    <row r="65" spans="1:16" ht="17.25" customHeight="1" x14ac:dyDescent="0.25">
      <c r="A65" s="3">
        <v>59</v>
      </c>
      <c r="B65" s="45"/>
      <c r="C65" s="1"/>
      <c r="D65" s="1"/>
      <c r="E65" s="1"/>
      <c r="F65" s="1"/>
      <c r="G65" s="1"/>
      <c r="H65" s="1"/>
      <c r="I65" s="1"/>
      <c r="J65" s="1"/>
      <c r="K65" s="1">
        <f t="shared" si="0"/>
        <v>0</v>
      </c>
      <c r="L65" s="1"/>
      <c r="M65" s="1">
        <f t="shared" si="1"/>
        <v>0</v>
      </c>
      <c r="N65" s="1" t="s">
        <v>31</v>
      </c>
      <c r="O65" s="1"/>
      <c r="P65" s="1"/>
    </row>
    <row r="66" spans="1:16" ht="17.25" customHeight="1" x14ac:dyDescent="0.25">
      <c r="A66" s="3">
        <v>60</v>
      </c>
      <c r="B66" s="45"/>
      <c r="C66" s="1"/>
      <c r="D66" s="1"/>
      <c r="E66" s="1"/>
      <c r="F66" s="1"/>
      <c r="G66" s="1"/>
      <c r="H66" s="1"/>
      <c r="I66" s="1"/>
      <c r="J66" s="1"/>
      <c r="K66" s="1">
        <f t="shared" si="0"/>
        <v>0</v>
      </c>
      <c r="L66" s="1"/>
      <c r="M66" s="1">
        <f t="shared" si="1"/>
        <v>0</v>
      </c>
      <c r="N66" s="1" t="s">
        <v>31</v>
      </c>
      <c r="O66" s="1"/>
      <c r="P66" s="1"/>
    </row>
    <row r="67" spans="1:16" ht="17.25" customHeight="1" x14ac:dyDescent="0.25">
      <c r="A67" s="3">
        <v>61</v>
      </c>
      <c r="B67" s="45"/>
      <c r="C67" s="1"/>
      <c r="D67" s="1"/>
      <c r="E67" s="1"/>
      <c r="F67" s="1"/>
      <c r="G67" s="1"/>
      <c r="H67" s="1"/>
      <c r="I67" s="1"/>
      <c r="J67" s="1"/>
      <c r="K67" s="1">
        <f t="shared" si="0"/>
        <v>0</v>
      </c>
      <c r="L67" s="1"/>
      <c r="M67" s="1">
        <f t="shared" si="1"/>
        <v>0</v>
      </c>
      <c r="N67" s="1" t="s">
        <v>31</v>
      </c>
      <c r="O67" s="1"/>
      <c r="P67" s="1"/>
    </row>
  </sheetData>
  <sortState xmlns:xlrd2="http://schemas.microsoft.com/office/spreadsheetml/2017/richdata2" ref="B7:P57">
    <sortCondition ref="B7"/>
  </sortState>
  <mergeCells count="1">
    <mergeCell ref="A6:P6"/>
  </mergeCells>
  <phoneticPr fontId="2" type="noConversion"/>
  <pageMargins left="0.19685039370078741" right="0.19685039370078741" top="0.35433070866141736" bottom="0.82677165354330717" header="0.51181102362204722" footer="0.51181102362204722"/>
  <pageSetup paperSize="9" scale="3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Y36"/>
  <sheetViews>
    <sheetView zoomScale="80" zoomScaleNormal="80" zoomScaleSheetLayoutView="70" workbookViewId="0">
      <selection activeCell="B7" sqref="B7:P26"/>
    </sheetView>
  </sheetViews>
  <sheetFormatPr defaultColWidth="15.7109375" defaultRowHeight="15.75" x14ac:dyDescent="0.25"/>
  <cols>
    <col min="1" max="1" width="5.42578125" style="24" customWidth="1"/>
    <col min="2" max="2" width="37.42578125" style="24" customWidth="1"/>
    <col min="3" max="3" width="12.5703125" style="24" customWidth="1"/>
    <col min="4" max="4" width="17.7109375" style="24" customWidth="1"/>
    <col min="5" max="5" width="7.85546875" style="24" customWidth="1"/>
    <col min="6" max="6" width="7.7109375" style="24" customWidth="1"/>
    <col min="7" max="7" width="14.5703125" style="24" customWidth="1"/>
    <col min="8" max="8" width="11.85546875" style="24" customWidth="1"/>
    <col min="9" max="9" width="0.85546875" style="24" customWidth="1"/>
    <col min="10" max="10" width="8.7109375" style="24" customWidth="1"/>
    <col min="11" max="11" width="18.140625" style="50" customWidth="1"/>
    <col min="12" max="12" width="17" style="50" customWidth="1"/>
    <col min="13" max="13" width="15.7109375" style="50" customWidth="1"/>
    <col min="14" max="14" width="5.7109375" style="50" customWidth="1"/>
    <col min="15" max="15" width="14.85546875" style="50" customWidth="1"/>
    <col min="16" max="16" width="12.5703125" style="50" customWidth="1"/>
    <col min="17" max="19" width="15.7109375" style="50" customWidth="1"/>
    <col min="20" max="16384" width="15.7109375" style="50"/>
  </cols>
  <sheetData>
    <row r="1" spans="1:25" s="13" customFormat="1" ht="18" customHeight="1" x14ac:dyDescent="0.35">
      <c r="A1" s="10"/>
      <c r="C1" s="10"/>
      <c r="D1" s="21"/>
      <c r="E1" s="10"/>
      <c r="F1" s="10"/>
      <c r="G1" s="11"/>
      <c r="H1" s="11"/>
      <c r="I1" s="11"/>
      <c r="J1" s="11"/>
    </row>
    <row r="2" spans="1:25" s="13" customFormat="1" ht="18" customHeight="1" x14ac:dyDescent="0.35">
      <c r="A2" s="21"/>
      <c r="B2" s="22"/>
      <c r="C2" s="21"/>
      <c r="D2" s="21"/>
      <c r="E2" s="21"/>
      <c r="F2" s="21"/>
      <c r="G2" s="11"/>
      <c r="H2" s="11"/>
      <c r="I2" s="11"/>
      <c r="J2" s="11"/>
    </row>
    <row r="3" spans="1:25" s="13" customFormat="1" ht="18" customHeight="1" x14ac:dyDescent="0.35">
      <c r="A3" s="21"/>
      <c r="B3" s="17" t="s">
        <v>10</v>
      </c>
      <c r="C3" s="21"/>
      <c r="D3" s="21"/>
      <c r="E3" s="21"/>
      <c r="F3" s="21"/>
      <c r="G3" s="11"/>
      <c r="H3" s="11"/>
      <c r="I3" s="11"/>
      <c r="J3" s="11"/>
    </row>
    <row r="4" spans="1:25" s="13" customFormat="1" ht="19.5" x14ac:dyDescent="0.35">
      <c r="A4" s="10"/>
      <c r="B4" s="12"/>
      <c r="C4" s="10"/>
      <c r="D4" s="21"/>
      <c r="E4" s="10"/>
      <c r="F4" s="10"/>
      <c r="G4" s="11"/>
      <c r="H4" s="11"/>
      <c r="I4" s="11"/>
      <c r="J4" s="11"/>
      <c r="O4" s="9"/>
      <c r="P4" s="9"/>
    </row>
    <row r="5" spans="1:25" s="41" customFormat="1" ht="78" customHeight="1" x14ac:dyDescent="0.2">
      <c r="A5" s="35"/>
      <c r="B5" s="35" t="s">
        <v>0</v>
      </c>
      <c r="C5" s="36" t="s">
        <v>18</v>
      </c>
      <c r="D5" s="30" t="s">
        <v>26</v>
      </c>
      <c r="E5" s="38" t="s">
        <v>1</v>
      </c>
      <c r="F5" s="38" t="s">
        <v>15</v>
      </c>
      <c r="G5" s="38" t="s">
        <v>16</v>
      </c>
      <c r="H5" s="39" t="s">
        <v>19</v>
      </c>
      <c r="I5" s="33"/>
      <c r="J5" s="42" t="s">
        <v>7</v>
      </c>
      <c r="K5" s="31" t="s">
        <v>21</v>
      </c>
      <c r="L5" s="31" t="s">
        <v>22</v>
      </c>
      <c r="M5" s="31" t="s">
        <v>23</v>
      </c>
      <c r="N5" s="32" t="s">
        <v>4</v>
      </c>
      <c r="O5" s="67" t="s">
        <v>8</v>
      </c>
      <c r="P5" s="68" t="s">
        <v>25</v>
      </c>
    </row>
    <row r="6" spans="1:25" s="48" customFormat="1" ht="19.5" customHeight="1" x14ac:dyDescent="0.25">
      <c r="A6" s="75" t="s">
        <v>28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25" s="6" customFormat="1" x14ac:dyDescent="0.25">
      <c r="A7" s="3">
        <v>1</v>
      </c>
      <c r="B7" s="61" t="s">
        <v>62</v>
      </c>
      <c r="C7" s="1"/>
      <c r="D7" s="1" t="s">
        <v>31</v>
      </c>
      <c r="E7" s="1"/>
      <c r="F7" s="1"/>
      <c r="G7" s="1"/>
      <c r="H7" s="1" t="s">
        <v>31</v>
      </c>
      <c r="I7" s="1"/>
      <c r="J7" s="46" t="s">
        <v>31</v>
      </c>
      <c r="K7" s="46">
        <f>SUM(D7,H7,J7)</f>
        <v>0</v>
      </c>
      <c r="L7" s="1"/>
      <c r="M7" s="46">
        <f>SUM(L7,K7)</f>
        <v>0</v>
      </c>
      <c r="N7" s="1" t="s">
        <v>31</v>
      </c>
      <c r="O7" s="31" t="s">
        <v>32</v>
      </c>
      <c r="P7" s="1">
        <v>1</v>
      </c>
    </row>
    <row r="8" spans="1:25" s="6" customFormat="1" x14ac:dyDescent="0.25">
      <c r="A8" s="3">
        <v>2</v>
      </c>
      <c r="B8" s="61" t="s">
        <v>34</v>
      </c>
      <c r="C8" s="1"/>
      <c r="D8" s="1">
        <v>28</v>
      </c>
      <c r="E8" s="1"/>
      <c r="F8" s="1"/>
      <c r="G8" s="1"/>
      <c r="H8" s="1">
        <v>51</v>
      </c>
      <c r="I8" s="1"/>
      <c r="J8" s="1">
        <v>37</v>
      </c>
      <c r="K8" s="46">
        <f>SUM(D8,H8,J8)</f>
        <v>116</v>
      </c>
      <c r="L8" s="46"/>
      <c r="M8" s="46">
        <f>SUM(L8,K8)</f>
        <v>116</v>
      </c>
      <c r="N8" s="1" t="s">
        <v>31</v>
      </c>
      <c r="O8" s="31" t="s">
        <v>32</v>
      </c>
      <c r="P8" s="1">
        <v>1</v>
      </c>
    </row>
    <row r="9" spans="1:25" s="6" customFormat="1" x14ac:dyDescent="0.25">
      <c r="A9" s="3">
        <v>3</v>
      </c>
      <c r="B9" s="45" t="s">
        <v>133</v>
      </c>
      <c r="C9" s="1"/>
      <c r="D9" s="1" t="s">
        <v>31</v>
      </c>
      <c r="E9" s="1"/>
      <c r="F9" s="1"/>
      <c r="G9" s="1"/>
      <c r="H9" s="1" t="s">
        <v>31</v>
      </c>
      <c r="I9" s="1"/>
      <c r="J9" s="1" t="s">
        <v>31</v>
      </c>
      <c r="K9" s="46">
        <f>SUM(C9:J9)</f>
        <v>0</v>
      </c>
      <c r="L9" s="46"/>
      <c r="M9" s="46">
        <f>K9+L9</f>
        <v>0</v>
      </c>
      <c r="N9" s="1" t="s">
        <v>31</v>
      </c>
      <c r="O9" s="1" t="s">
        <v>32</v>
      </c>
      <c r="P9" s="1">
        <v>1</v>
      </c>
    </row>
    <row r="10" spans="1:25" s="4" customFormat="1" x14ac:dyDescent="0.25">
      <c r="A10" s="3">
        <v>4</v>
      </c>
      <c r="B10" s="45" t="s">
        <v>130</v>
      </c>
      <c r="C10" s="1"/>
      <c r="D10" s="1" t="s">
        <v>31</v>
      </c>
      <c r="E10" s="1"/>
      <c r="F10" s="1"/>
      <c r="G10" s="1"/>
      <c r="H10" s="1" t="s">
        <v>31</v>
      </c>
      <c r="I10" s="1"/>
      <c r="J10" s="1" t="s">
        <v>31</v>
      </c>
      <c r="K10" s="1">
        <f>SUM(C10:J10)</f>
        <v>0</v>
      </c>
      <c r="L10" s="1"/>
      <c r="M10" s="1">
        <f>K10+L10</f>
        <v>0</v>
      </c>
      <c r="N10" s="1" t="s">
        <v>31</v>
      </c>
      <c r="O10" s="1" t="s">
        <v>32</v>
      </c>
      <c r="P10" s="1">
        <v>1</v>
      </c>
    </row>
    <row r="11" spans="1:25" s="48" customFormat="1" x14ac:dyDescent="0.25">
      <c r="A11" s="3">
        <v>5</v>
      </c>
      <c r="B11" s="45" t="s">
        <v>89</v>
      </c>
      <c r="C11" s="1"/>
      <c r="D11" s="1" t="s">
        <v>31</v>
      </c>
      <c r="E11" s="1"/>
      <c r="F11" s="1"/>
      <c r="G11" s="1"/>
      <c r="H11" s="1" t="s">
        <v>31</v>
      </c>
      <c r="I11" s="1"/>
      <c r="J11" s="1" t="s">
        <v>31</v>
      </c>
      <c r="K11" s="46">
        <f>SUM(C11:J11)</f>
        <v>0</v>
      </c>
      <c r="L11" s="1"/>
      <c r="M11" s="46">
        <f>K11+L11</f>
        <v>0</v>
      </c>
      <c r="N11" s="1" t="s">
        <v>31</v>
      </c>
      <c r="O11" s="1" t="s">
        <v>32</v>
      </c>
      <c r="P11" s="1">
        <v>1</v>
      </c>
    </row>
    <row r="12" spans="1:25" s="48" customFormat="1" x14ac:dyDescent="0.25">
      <c r="A12" s="3">
        <v>6</v>
      </c>
      <c r="B12" s="45" t="s">
        <v>131</v>
      </c>
      <c r="C12" s="1"/>
      <c r="D12" s="1" t="s">
        <v>31</v>
      </c>
      <c r="E12" s="1"/>
      <c r="F12" s="1"/>
      <c r="G12" s="1"/>
      <c r="H12" s="1" t="s">
        <v>31</v>
      </c>
      <c r="I12" s="1"/>
      <c r="J12" s="1" t="s">
        <v>31</v>
      </c>
      <c r="K12" s="1">
        <f>SUM(C12:J12)</f>
        <v>0</v>
      </c>
      <c r="L12" s="1"/>
      <c r="M12" s="1">
        <f>K12+L12</f>
        <v>0</v>
      </c>
      <c r="N12" s="1" t="s">
        <v>31</v>
      </c>
      <c r="O12" s="1" t="s">
        <v>32</v>
      </c>
      <c r="P12" s="1">
        <v>1</v>
      </c>
    </row>
    <row r="13" spans="1:25" s="48" customFormat="1" x14ac:dyDescent="0.25">
      <c r="A13" s="71">
        <v>7</v>
      </c>
      <c r="B13" s="45" t="s">
        <v>105</v>
      </c>
      <c r="C13" s="1"/>
      <c r="D13" s="1" t="s">
        <v>31</v>
      </c>
      <c r="E13" s="1"/>
      <c r="F13" s="1"/>
      <c r="G13" s="1"/>
      <c r="H13" s="1" t="s">
        <v>31</v>
      </c>
      <c r="I13" s="1"/>
      <c r="J13" s="1" t="s">
        <v>31</v>
      </c>
      <c r="K13" s="1">
        <f>SUM(C13:J13)</f>
        <v>0</v>
      </c>
      <c r="L13" s="1"/>
      <c r="M13" s="1">
        <f>K13+L13</f>
        <v>0</v>
      </c>
      <c r="N13" s="1" t="s">
        <v>31</v>
      </c>
      <c r="O13" s="1" t="s">
        <v>32</v>
      </c>
      <c r="P13" s="1">
        <v>1</v>
      </c>
    </row>
    <row r="14" spans="1:25" s="47" customFormat="1" x14ac:dyDescent="0.25">
      <c r="A14" s="3">
        <v>8</v>
      </c>
      <c r="B14" s="45" t="s">
        <v>71</v>
      </c>
      <c r="C14" s="1"/>
      <c r="D14" s="7" t="s">
        <v>31</v>
      </c>
      <c r="E14" s="1"/>
      <c r="F14" s="1"/>
      <c r="G14" s="1"/>
      <c r="H14" s="7" t="s">
        <v>31</v>
      </c>
      <c r="I14" s="1"/>
      <c r="J14" s="7" t="s">
        <v>31</v>
      </c>
      <c r="K14" s="1">
        <f>SUM(D14,H14,J14)</f>
        <v>0</v>
      </c>
      <c r="L14" s="1"/>
      <c r="M14" s="1">
        <f>SUM(L14,K14)</f>
        <v>0</v>
      </c>
      <c r="N14" s="7" t="s">
        <v>31</v>
      </c>
      <c r="O14" s="7" t="s">
        <v>32</v>
      </c>
      <c r="P14" s="3">
        <v>1</v>
      </c>
    </row>
    <row r="15" spans="1:25" s="48" customFormat="1" x14ac:dyDescent="0.25">
      <c r="A15" s="3">
        <v>9</v>
      </c>
      <c r="B15" s="45" t="s">
        <v>143</v>
      </c>
      <c r="C15" s="1"/>
      <c r="D15" s="1" t="s">
        <v>31</v>
      </c>
      <c r="E15" s="1"/>
      <c r="F15" s="1"/>
      <c r="G15" s="1"/>
      <c r="H15" s="1" t="s">
        <v>31</v>
      </c>
      <c r="I15" s="1"/>
      <c r="J15" s="1" t="s">
        <v>31</v>
      </c>
      <c r="K15" s="1">
        <f>SUM(C15:J15)</f>
        <v>0</v>
      </c>
      <c r="L15" s="1"/>
      <c r="M15" s="1">
        <f>K15+L15</f>
        <v>0</v>
      </c>
      <c r="N15" s="1" t="s">
        <v>31</v>
      </c>
      <c r="O15" s="1" t="s">
        <v>32</v>
      </c>
      <c r="P15" s="1">
        <v>1</v>
      </c>
      <c r="T15" s="47"/>
      <c r="U15" s="47"/>
      <c r="V15" s="47"/>
      <c r="W15" s="47"/>
      <c r="X15" s="47"/>
      <c r="Y15" s="47"/>
    </row>
    <row r="16" spans="1:25" s="48" customFormat="1" x14ac:dyDescent="0.25">
      <c r="A16" s="3">
        <v>10</v>
      </c>
      <c r="B16" s="45" t="s">
        <v>100</v>
      </c>
      <c r="C16" s="1"/>
      <c r="D16" s="1" t="s">
        <v>31</v>
      </c>
      <c r="E16" s="1"/>
      <c r="F16" s="1"/>
      <c r="G16" s="1"/>
      <c r="H16" s="1" t="s">
        <v>31</v>
      </c>
      <c r="I16" s="1"/>
      <c r="J16" s="1" t="s">
        <v>31</v>
      </c>
      <c r="K16" s="1">
        <f>SUM(C16:J16)</f>
        <v>0</v>
      </c>
      <c r="L16" s="1"/>
      <c r="M16" s="1">
        <f>K16+L16</f>
        <v>0</v>
      </c>
      <c r="N16" s="1" t="s">
        <v>31</v>
      </c>
      <c r="O16" s="1" t="s">
        <v>32</v>
      </c>
      <c r="P16" s="1">
        <v>1</v>
      </c>
      <c r="T16" s="47"/>
      <c r="U16" s="47"/>
      <c r="V16" s="47"/>
      <c r="W16" s="47"/>
      <c r="X16" s="47"/>
      <c r="Y16" s="47"/>
    </row>
    <row r="17" spans="1:25" s="48" customFormat="1" x14ac:dyDescent="0.25">
      <c r="A17" s="3">
        <v>11</v>
      </c>
      <c r="B17" s="45" t="s">
        <v>68</v>
      </c>
      <c r="C17" s="7"/>
      <c r="D17" s="7" t="s">
        <v>31</v>
      </c>
      <c r="E17" s="7"/>
      <c r="F17" s="7"/>
      <c r="G17" s="7"/>
      <c r="H17" s="7" t="s">
        <v>31</v>
      </c>
      <c r="I17" s="7"/>
      <c r="J17" s="7" t="s">
        <v>31</v>
      </c>
      <c r="K17" s="7">
        <f>SUM(J17,H17,D17)</f>
        <v>0</v>
      </c>
      <c r="L17" s="7"/>
      <c r="M17" s="7">
        <f>SUM(L17,K17)</f>
        <v>0</v>
      </c>
      <c r="N17" s="7" t="s">
        <v>31</v>
      </c>
      <c r="O17" s="7" t="s">
        <v>32</v>
      </c>
      <c r="P17" s="7">
        <v>1</v>
      </c>
      <c r="T17" s="47"/>
      <c r="U17" s="47"/>
      <c r="V17" s="47"/>
      <c r="W17" s="47"/>
      <c r="X17" s="47"/>
      <c r="Y17" s="47"/>
    </row>
    <row r="18" spans="1:25" s="48" customFormat="1" x14ac:dyDescent="0.25">
      <c r="A18" s="3">
        <v>12</v>
      </c>
      <c r="B18" s="45" t="s">
        <v>101</v>
      </c>
      <c r="C18" s="1"/>
      <c r="D18" s="1" t="s">
        <v>31</v>
      </c>
      <c r="E18" s="1"/>
      <c r="F18" s="1"/>
      <c r="G18" s="1"/>
      <c r="H18" s="1" t="s">
        <v>31</v>
      </c>
      <c r="I18" s="1"/>
      <c r="J18" s="1" t="s">
        <v>31</v>
      </c>
      <c r="K18" s="1">
        <f>SUM(C18:J18)</f>
        <v>0</v>
      </c>
      <c r="L18" s="1"/>
      <c r="M18" s="1">
        <f>K18+L18</f>
        <v>0</v>
      </c>
      <c r="N18" s="1" t="s">
        <v>31</v>
      </c>
      <c r="O18" s="1" t="s">
        <v>32</v>
      </c>
      <c r="P18" s="1">
        <v>1</v>
      </c>
      <c r="T18" s="47"/>
      <c r="U18" s="47"/>
      <c r="V18" s="47"/>
      <c r="W18" s="47"/>
      <c r="X18" s="47"/>
      <c r="Y18" s="47"/>
    </row>
    <row r="19" spans="1:25" s="49" customFormat="1" x14ac:dyDescent="0.25">
      <c r="A19" s="3">
        <v>13</v>
      </c>
      <c r="B19" s="45" t="s">
        <v>96</v>
      </c>
      <c r="C19" s="1"/>
      <c r="D19" s="1" t="s">
        <v>31</v>
      </c>
      <c r="E19" s="1"/>
      <c r="F19" s="1"/>
      <c r="G19" s="1"/>
      <c r="H19" s="1" t="s">
        <v>31</v>
      </c>
      <c r="I19" s="1"/>
      <c r="J19" s="1" t="s">
        <v>31</v>
      </c>
      <c r="K19" s="1">
        <f>SUM(C19:J19)</f>
        <v>0</v>
      </c>
      <c r="L19" s="1"/>
      <c r="M19" s="1">
        <f>K19+L19</f>
        <v>0</v>
      </c>
      <c r="N19" s="1" t="s">
        <v>31</v>
      </c>
      <c r="O19" s="1" t="s">
        <v>32</v>
      </c>
      <c r="P19" s="1">
        <v>1</v>
      </c>
    </row>
    <row r="20" spans="1:25" s="49" customFormat="1" x14ac:dyDescent="0.25">
      <c r="A20" s="3">
        <v>14</v>
      </c>
      <c r="B20" s="45" t="s">
        <v>132</v>
      </c>
      <c r="C20" s="1"/>
      <c r="D20" s="1" t="s">
        <v>31</v>
      </c>
      <c r="E20" s="1"/>
      <c r="F20" s="1"/>
      <c r="G20" s="1"/>
      <c r="H20" s="1" t="s">
        <v>31</v>
      </c>
      <c r="I20" s="1"/>
      <c r="J20" s="1" t="s">
        <v>31</v>
      </c>
      <c r="K20" s="1">
        <f>SUM(C20:J20)</f>
        <v>0</v>
      </c>
      <c r="L20" s="1"/>
      <c r="M20" s="1">
        <f>K20+L20</f>
        <v>0</v>
      </c>
      <c r="N20" s="1" t="s">
        <v>31</v>
      </c>
      <c r="O20" s="1" t="s">
        <v>32</v>
      </c>
      <c r="P20" s="1">
        <v>1</v>
      </c>
    </row>
    <row r="21" spans="1:25" s="49" customFormat="1" x14ac:dyDescent="0.25">
      <c r="A21" s="3">
        <v>15</v>
      </c>
      <c r="B21" s="45" t="s">
        <v>98</v>
      </c>
      <c r="C21" s="1"/>
      <c r="D21" s="1" t="s">
        <v>31</v>
      </c>
      <c r="E21" s="1"/>
      <c r="F21" s="1"/>
      <c r="G21" s="1"/>
      <c r="H21" s="1" t="s">
        <v>31</v>
      </c>
      <c r="I21" s="1"/>
      <c r="J21" s="1" t="s">
        <v>31</v>
      </c>
      <c r="K21" s="1">
        <f>SUM(C21:J21)</f>
        <v>0</v>
      </c>
      <c r="L21" s="1"/>
      <c r="M21" s="1">
        <f>K21+L21</f>
        <v>0</v>
      </c>
      <c r="N21" s="1" t="s">
        <v>31</v>
      </c>
      <c r="O21" s="1" t="s">
        <v>32</v>
      </c>
      <c r="P21" s="1">
        <v>1</v>
      </c>
    </row>
    <row r="22" spans="1:25" s="49" customFormat="1" x14ac:dyDescent="0.25">
      <c r="A22" s="3">
        <v>16</v>
      </c>
      <c r="B22" s="45" t="s">
        <v>103</v>
      </c>
      <c r="C22" s="1"/>
      <c r="D22" s="1" t="s">
        <v>31</v>
      </c>
      <c r="E22" s="1"/>
      <c r="F22" s="1"/>
      <c r="G22" s="1"/>
      <c r="H22" s="1" t="s">
        <v>31</v>
      </c>
      <c r="I22" s="1"/>
      <c r="J22" s="1" t="s">
        <v>31</v>
      </c>
      <c r="K22" s="1">
        <f>SUM(C22:J22)</f>
        <v>0</v>
      </c>
      <c r="L22" s="1"/>
      <c r="M22" s="1">
        <f>K22+L22</f>
        <v>0</v>
      </c>
      <c r="N22" s="1" t="s">
        <v>31</v>
      </c>
      <c r="O22" s="1" t="s">
        <v>32</v>
      </c>
      <c r="P22" s="1">
        <v>1</v>
      </c>
    </row>
    <row r="23" spans="1:25" s="49" customFormat="1" x14ac:dyDescent="0.25">
      <c r="A23" s="3">
        <v>17</v>
      </c>
      <c r="B23" s="45" t="s">
        <v>99</v>
      </c>
      <c r="C23" s="1"/>
      <c r="D23" s="1" t="s">
        <v>31</v>
      </c>
      <c r="E23" s="1"/>
      <c r="F23" s="1"/>
      <c r="G23" s="1"/>
      <c r="H23" s="1" t="s">
        <v>31</v>
      </c>
      <c r="I23" s="1"/>
      <c r="J23" s="1" t="s">
        <v>31</v>
      </c>
      <c r="K23" s="1">
        <f>SUM(C23:J23)</f>
        <v>0</v>
      </c>
      <c r="L23" s="1"/>
      <c r="M23" s="1">
        <f>K23+L23</f>
        <v>0</v>
      </c>
      <c r="N23" s="1" t="s">
        <v>31</v>
      </c>
      <c r="O23" s="1" t="s">
        <v>32</v>
      </c>
      <c r="P23" s="1">
        <v>1</v>
      </c>
    </row>
    <row r="24" spans="1:25" s="49" customFormat="1" x14ac:dyDescent="0.25">
      <c r="A24" s="3">
        <v>18</v>
      </c>
      <c r="B24" s="66" t="s">
        <v>87</v>
      </c>
      <c r="C24" s="3"/>
      <c r="D24" s="1" t="s">
        <v>31</v>
      </c>
      <c r="E24" s="1"/>
      <c r="F24" s="1"/>
      <c r="G24" s="1"/>
      <c r="H24" s="1" t="s">
        <v>31</v>
      </c>
      <c r="I24" s="1"/>
      <c r="J24" s="1" t="s">
        <v>31</v>
      </c>
      <c r="K24" s="1">
        <f>SUM(C24:J24)</f>
        <v>0</v>
      </c>
      <c r="L24" s="1"/>
      <c r="M24" s="1">
        <f>K24+L24</f>
        <v>0</v>
      </c>
      <c r="N24" s="1" t="s">
        <v>31</v>
      </c>
      <c r="O24" s="1" t="s">
        <v>32</v>
      </c>
      <c r="P24" s="1">
        <v>1</v>
      </c>
    </row>
    <row r="25" spans="1:25" s="49" customFormat="1" x14ac:dyDescent="0.25">
      <c r="A25" s="3">
        <v>19</v>
      </c>
      <c r="B25" s="61" t="s">
        <v>61</v>
      </c>
      <c r="C25" s="1"/>
      <c r="D25" s="1" t="s">
        <v>31</v>
      </c>
      <c r="E25" s="1"/>
      <c r="F25" s="1"/>
      <c r="G25" s="1"/>
      <c r="H25" s="1" t="s">
        <v>31</v>
      </c>
      <c r="I25" s="1"/>
      <c r="J25" s="1" t="s">
        <v>31</v>
      </c>
      <c r="K25" s="1">
        <f>SUM(D25,H25,J25)</f>
        <v>0</v>
      </c>
      <c r="L25" s="1"/>
      <c r="M25" s="1">
        <f>SUM(L25,K25)</f>
        <v>0</v>
      </c>
      <c r="N25" s="1" t="s">
        <v>31</v>
      </c>
      <c r="O25" s="31" t="s">
        <v>32</v>
      </c>
      <c r="P25" s="1">
        <v>1</v>
      </c>
    </row>
    <row r="26" spans="1:25" s="49" customFormat="1" x14ac:dyDescent="0.25">
      <c r="A26" s="3">
        <v>20</v>
      </c>
      <c r="B26" s="45" t="s">
        <v>104</v>
      </c>
      <c r="C26" s="1"/>
      <c r="D26" s="1" t="s">
        <v>31</v>
      </c>
      <c r="E26" s="1"/>
      <c r="F26" s="1"/>
      <c r="G26" s="1"/>
      <c r="H26" s="1" t="s">
        <v>31</v>
      </c>
      <c r="I26" s="1"/>
      <c r="J26" s="1" t="s">
        <v>31</v>
      </c>
      <c r="K26" s="1">
        <f>SUM(C26:J26)</f>
        <v>0</v>
      </c>
      <c r="L26" s="1"/>
      <c r="M26" s="1">
        <f>K26+L26</f>
        <v>0</v>
      </c>
      <c r="N26" s="1" t="s">
        <v>31</v>
      </c>
      <c r="O26" s="1" t="s">
        <v>32</v>
      </c>
      <c r="P26" s="1">
        <v>1</v>
      </c>
    </row>
    <row r="27" spans="1:25" s="49" customFormat="1" x14ac:dyDescent="0.25">
      <c r="A27" s="3">
        <v>21</v>
      </c>
      <c r="B27" s="45"/>
      <c r="C27" s="1"/>
      <c r="D27" s="1"/>
      <c r="E27" s="1"/>
      <c r="F27" s="1"/>
      <c r="G27" s="1"/>
      <c r="H27" s="1"/>
      <c r="I27" s="1"/>
      <c r="J27" s="1"/>
      <c r="K27" s="1">
        <f t="shared" ref="K27:K36" si="0">SUM(C27:J27)</f>
        <v>0</v>
      </c>
      <c r="L27" s="1"/>
      <c r="M27" s="1">
        <f t="shared" ref="M27:M36" si="1">K27+L27</f>
        <v>0</v>
      </c>
      <c r="N27" s="1" t="s">
        <v>31</v>
      </c>
      <c r="O27" s="1"/>
      <c r="P27" s="1"/>
    </row>
    <row r="28" spans="1:25" s="49" customFormat="1" x14ac:dyDescent="0.25">
      <c r="A28" s="3">
        <v>22</v>
      </c>
      <c r="B28" s="45"/>
      <c r="C28" s="1"/>
      <c r="D28" s="1"/>
      <c r="E28" s="1"/>
      <c r="F28" s="1"/>
      <c r="G28" s="1"/>
      <c r="H28" s="1"/>
      <c r="I28" s="1"/>
      <c r="J28" s="1"/>
      <c r="K28" s="1">
        <f t="shared" si="0"/>
        <v>0</v>
      </c>
      <c r="L28" s="1"/>
      <c r="M28" s="1">
        <f t="shared" si="1"/>
        <v>0</v>
      </c>
      <c r="N28" s="1" t="s">
        <v>31</v>
      </c>
      <c r="O28" s="1"/>
      <c r="P28" s="1"/>
    </row>
    <row r="29" spans="1:25" s="49" customFormat="1" x14ac:dyDescent="0.25">
      <c r="A29" s="3">
        <v>23</v>
      </c>
      <c r="B29" s="45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  <c r="L29" s="1"/>
      <c r="M29" s="1">
        <f t="shared" si="1"/>
        <v>0</v>
      </c>
      <c r="N29" s="1" t="s">
        <v>31</v>
      </c>
      <c r="O29" s="1"/>
      <c r="P29" s="1"/>
    </row>
    <row r="30" spans="1:25" s="49" customFormat="1" x14ac:dyDescent="0.25">
      <c r="A30" s="3">
        <v>24</v>
      </c>
      <c r="B30" s="45"/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  <c r="L30" s="1"/>
      <c r="M30" s="1">
        <f t="shared" si="1"/>
        <v>0</v>
      </c>
      <c r="N30" s="1" t="s">
        <v>31</v>
      </c>
      <c r="O30" s="1"/>
      <c r="P30" s="1"/>
    </row>
    <row r="31" spans="1:25" s="49" customFormat="1" x14ac:dyDescent="0.25">
      <c r="A31" s="3">
        <v>25</v>
      </c>
      <c r="B31" s="45"/>
      <c r="C31" s="1"/>
      <c r="D31" s="1"/>
      <c r="E31" s="1"/>
      <c r="F31" s="1"/>
      <c r="G31" s="1"/>
      <c r="H31" s="1"/>
      <c r="I31" s="1"/>
      <c r="J31" s="1"/>
      <c r="K31" s="1">
        <f t="shared" si="0"/>
        <v>0</v>
      </c>
      <c r="L31" s="1"/>
      <c r="M31" s="1">
        <f t="shared" si="1"/>
        <v>0</v>
      </c>
      <c r="N31" s="1" t="s">
        <v>31</v>
      </c>
      <c r="O31" s="1"/>
      <c r="P31" s="1"/>
    </row>
    <row r="32" spans="1:25" s="49" customFormat="1" x14ac:dyDescent="0.25">
      <c r="A32" s="3">
        <v>26</v>
      </c>
      <c r="B32" s="45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  <c r="M32" s="1">
        <f t="shared" si="1"/>
        <v>0</v>
      </c>
      <c r="N32" s="1" t="s">
        <v>31</v>
      </c>
      <c r="O32" s="1"/>
      <c r="P32" s="1"/>
    </row>
    <row r="33" spans="1:16" s="49" customFormat="1" x14ac:dyDescent="0.25">
      <c r="A33" s="3">
        <v>27</v>
      </c>
      <c r="B33" s="45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  <c r="M33" s="1">
        <f t="shared" si="1"/>
        <v>0</v>
      </c>
      <c r="N33" s="1" t="s">
        <v>31</v>
      </c>
      <c r="O33" s="1"/>
      <c r="P33" s="1"/>
    </row>
    <row r="34" spans="1:16" s="49" customFormat="1" x14ac:dyDescent="0.25">
      <c r="A34" s="3">
        <v>28</v>
      </c>
      <c r="B34" s="45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  <c r="M34" s="1">
        <f t="shared" si="1"/>
        <v>0</v>
      </c>
      <c r="N34" s="1" t="s">
        <v>31</v>
      </c>
      <c r="O34" s="1"/>
      <c r="P34" s="1"/>
    </row>
    <row r="35" spans="1:16" s="49" customFormat="1" x14ac:dyDescent="0.25">
      <c r="A35" s="3">
        <v>29</v>
      </c>
      <c r="B35" s="45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  <c r="M35" s="1">
        <f t="shared" si="1"/>
        <v>0</v>
      </c>
      <c r="N35" s="1" t="s">
        <v>31</v>
      </c>
      <c r="O35" s="1"/>
      <c r="P35" s="1"/>
    </row>
    <row r="36" spans="1:16" s="49" customFormat="1" x14ac:dyDescent="0.25">
      <c r="A36" s="3">
        <v>30</v>
      </c>
      <c r="B36" s="45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  <c r="M36" s="1">
        <f t="shared" si="1"/>
        <v>0</v>
      </c>
      <c r="N36" s="1" t="s">
        <v>31</v>
      </c>
      <c r="O36" s="1"/>
      <c r="P36" s="1"/>
    </row>
  </sheetData>
  <sortState xmlns:xlrd2="http://schemas.microsoft.com/office/spreadsheetml/2017/richdata2" ref="B7:P26">
    <sortCondition ref="B7"/>
  </sortState>
  <mergeCells count="1">
    <mergeCell ref="A6:P6"/>
  </mergeCells>
  <phoneticPr fontId="2" type="noConversion"/>
  <pageMargins left="0.19685039370078741" right="0.19685039370078741" top="0.33" bottom="0.81" header="0.51181102362204722" footer="0.51181102362204722"/>
  <pageSetup paperSize="9" scale="3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V16"/>
  <sheetViews>
    <sheetView zoomScale="80" zoomScaleNormal="80" zoomScaleSheetLayoutView="70" workbookViewId="0">
      <selection activeCell="B23" sqref="B23:B24"/>
    </sheetView>
  </sheetViews>
  <sheetFormatPr defaultColWidth="15.7109375" defaultRowHeight="15.75" x14ac:dyDescent="0.25"/>
  <cols>
    <col min="1" max="1" width="5.42578125" style="24" customWidth="1"/>
    <col min="2" max="2" width="39.7109375" style="24" customWidth="1"/>
    <col min="3" max="3" width="12.5703125" style="24" customWidth="1"/>
    <col min="4" max="4" width="17.7109375" style="24" customWidth="1"/>
    <col min="5" max="6" width="9.7109375" style="24" customWidth="1"/>
    <col min="7" max="7" width="14.5703125" style="24" customWidth="1"/>
    <col min="8" max="8" width="11.85546875" style="24" customWidth="1"/>
    <col min="9" max="9" width="0.85546875" style="24" customWidth="1"/>
    <col min="10" max="10" width="8.85546875" style="24" customWidth="1"/>
    <col min="11" max="11" width="21.42578125" style="50" customWidth="1"/>
    <col min="12" max="12" width="18.5703125" style="50" customWidth="1"/>
    <col min="13" max="13" width="15.7109375" style="50" customWidth="1"/>
    <col min="14" max="14" width="5.7109375" style="50" customWidth="1"/>
    <col min="15" max="15" width="14.85546875" style="50" customWidth="1"/>
    <col min="16" max="16" width="12.5703125" style="50" customWidth="1"/>
    <col min="17" max="22" width="15.7109375" style="50" customWidth="1"/>
    <col min="23" max="16384" width="15.7109375" style="50"/>
  </cols>
  <sheetData>
    <row r="1" spans="1:22" s="13" customFormat="1" ht="19.5" x14ac:dyDescent="0.35">
      <c r="A1" s="10"/>
      <c r="C1" s="10"/>
      <c r="D1" s="21"/>
      <c r="E1" s="10"/>
      <c r="F1" s="10"/>
      <c r="G1" s="18"/>
      <c r="H1" s="18"/>
      <c r="I1" s="18"/>
      <c r="J1" s="18"/>
    </row>
    <row r="2" spans="1:22" s="13" customFormat="1" ht="21" x14ac:dyDescent="0.35">
      <c r="A2" s="21"/>
      <c r="B2" s="22"/>
      <c r="C2" s="21"/>
      <c r="D2" s="21"/>
      <c r="E2" s="21"/>
      <c r="F2" s="21"/>
      <c r="G2" s="21"/>
      <c r="H2" s="21"/>
      <c r="I2" s="21"/>
      <c r="J2" s="21"/>
    </row>
    <row r="3" spans="1:22" s="13" customFormat="1" ht="21" x14ac:dyDescent="0.35">
      <c r="A3" s="21"/>
      <c r="B3" s="17" t="s">
        <v>14</v>
      </c>
      <c r="C3" s="21"/>
      <c r="D3" s="21"/>
      <c r="E3" s="21"/>
      <c r="F3" s="21"/>
      <c r="G3" s="21"/>
      <c r="H3" s="21"/>
      <c r="I3" s="21"/>
      <c r="J3" s="21"/>
    </row>
    <row r="4" spans="1:22" s="13" customFormat="1" ht="19.5" x14ac:dyDescent="0.35">
      <c r="A4" s="18"/>
      <c r="B4" s="12"/>
      <c r="C4" s="18"/>
      <c r="D4" s="21"/>
      <c r="E4" s="18"/>
      <c r="F4" s="18"/>
      <c r="G4" s="11"/>
      <c r="H4" s="11"/>
      <c r="I4" s="11"/>
      <c r="J4" s="11"/>
    </row>
    <row r="5" spans="1:22" s="41" customFormat="1" ht="78" customHeight="1" x14ac:dyDescent="0.2">
      <c r="A5" s="35"/>
      <c r="B5" s="35" t="s">
        <v>0</v>
      </c>
      <c r="C5" s="36" t="s">
        <v>18</v>
      </c>
      <c r="D5" s="30" t="s">
        <v>26</v>
      </c>
      <c r="E5" s="38" t="s">
        <v>1</v>
      </c>
      <c r="F5" s="38" t="s">
        <v>15</v>
      </c>
      <c r="G5" s="38" t="s">
        <v>16</v>
      </c>
      <c r="H5" s="39" t="s">
        <v>19</v>
      </c>
      <c r="I5" s="33"/>
      <c r="J5" s="42" t="s">
        <v>7</v>
      </c>
      <c r="K5" s="31" t="s">
        <v>21</v>
      </c>
      <c r="L5" s="31" t="s">
        <v>22</v>
      </c>
      <c r="M5" s="31" t="s">
        <v>23</v>
      </c>
      <c r="N5" s="32" t="s">
        <v>4</v>
      </c>
      <c r="O5" s="67" t="s">
        <v>8</v>
      </c>
      <c r="P5" s="68" t="s">
        <v>25</v>
      </c>
    </row>
    <row r="6" spans="1:22" s="48" customFormat="1" ht="19.5" customHeight="1" x14ac:dyDescent="0.25">
      <c r="A6" s="75" t="s">
        <v>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22" s="6" customFormat="1" ht="18" customHeight="1" x14ac:dyDescent="0.25">
      <c r="A7" s="3">
        <v>1</v>
      </c>
      <c r="B7" s="61" t="s">
        <v>67</v>
      </c>
      <c r="C7" s="62" t="s">
        <v>31</v>
      </c>
      <c r="D7" s="62"/>
      <c r="E7" s="62" t="s">
        <v>31</v>
      </c>
      <c r="F7" s="62"/>
      <c r="G7" s="62"/>
      <c r="H7" s="62"/>
      <c r="I7" s="62"/>
      <c r="J7" s="62" t="s">
        <v>31</v>
      </c>
      <c r="K7" s="62">
        <f>SUM(J7,D7,H7)</f>
        <v>0</v>
      </c>
      <c r="L7" s="62"/>
      <c r="M7" s="1">
        <f>SUM(L7,K7)</f>
        <v>0</v>
      </c>
      <c r="N7" s="1" t="s">
        <v>31</v>
      </c>
      <c r="O7" s="1" t="s">
        <v>32</v>
      </c>
      <c r="P7" s="1">
        <v>2</v>
      </c>
    </row>
    <row r="8" spans="1:22" s="6" customFormat="1" ht="18" customHeight="1" x14ac:dyDescent="0.25">
      <c r="A8" s="3">
        <v>2</v>
      </c>
      <c r="B8" s="45" t="s">
        <v>72</v>
      </c>
      <c r="C8" s="1"/>
      <c r="D8" s="1" t="s">
        <v>31</v>
      </c>
      <c r="E8" s="1"/>
      <c r="F8" s="1"/>
      <c r="G8" s="1"/>
      <c r="H8" s="1" t="s">
        <v>31</v>
      </c>
      <c r="I8" s="1"/>
      <c r="J8" s="1" t="s">
        <v>31</v>
      </c>
      <c r="K8" s="62">
        <f>SUM(J8,D8,H8)</f>
        <v>0</v>
      </c>
      <c r="L8" s="1"/>
      <c r="M8" s="1">
        <f>SUM(L8,K8)</f>
        <v>0</v>
      </c>
      <c r="N8" s="1" t="s">
        <v>31</v>
      </c>
      <c r="O8" s="1" t="s">
        <v>32</v>
      </c>
      <c r="P8" s="1">
        <v>2</v>
      </c>
    </row>
    <row r="9" spans="1:22" s="6" customFormat="1" ht="18" customHeight="1" x14ac:dyDescent="0.25">
      <c r="A9" s="3">
        <v>3</v>
      </c>
      <c r="B9" s="45" t="s">
        <v>70</v>
      </c>
      <c r="C9" s="1"/>
      <c r="D9" s="1" t="s">
        <v>31</v>
      </c>
      <c r="E9" s="1"/>
      <c r="F9" s="1"/>
      <c r="G9" s="1"/>
      <c r="H9" s="1" t="s">
        <v>31</v>
      </c>
      <c r="I9" s="1"/>
      <c r="J9" s="1" t="s">
        <v>31</v>
      </c>
      <c r="K9" s="62">
        <f>SUM(J9,D9,H9)</f>
        <v>0</v>
      </c>
      <c r="L9" s="1"/>
      <c r="M9" s="1">
        <f>SUM(L9,K9)</f>
        <v>0</v>
      </c>
      <c r="N9" s="1" t="s">
        <v>31</v>
      </c>
      <c r="O9" s="1" t="s">
        <v>32</v>
      </c>
      <c r="P9" s="1">
        <v>1</v>
      </c>
    </row>
    <row r="10" spans="1:22" s="6" customFormat="1" ht="18" customHeight="1" x14ac:dyDescent="0.25">
      <c r="A10" s="3">
        <v>4</v>
      </c>
      <c r="B10" s="45" t="s">
        <v>102</v>
      </c>
      <c r="C10" s="1"/>
      <c r="D10" s="1" t="s">
        <v>31</v>
      </c>
      <c r="E10" s="1"/>
      <c r="F10" s="1"/>
      <c r="G10" s="1"/>
      <c r="H10" s="1" t="s">
        <v>31</v>
      </c>
      <c r="I10" s="1"/>
      <c r="J10" s="1" t="s">
        <v>31</v>
      </c>
      <c r="K10" s="62">
        <f>SUM(J10,D10,H10)</f>
        <v>0</v>
      </c>
      <c r="L10" s="1"/>
      <c r="M10" s="1">
        <f>SUM(L10,K10)</f>
        <v>0</v>
      </c>
      <c r="N10" s="1" t="s">
        <v>31</v>
      </c>
      <c r="O10" s="1" t="s">
        <v>32</v>
      </c>
      <c r="P10" s="1">
        <v>1</v>
      </c>
    </row>
    <row r="11" spans="1:22" s="6" customFormat="1" ht="18" customHeight="1" x14ac:dyDescent="0.25">
      <c r="A11" s="3">
        <v>5</v>
      </c>
      <c r="B11" s="61" t="s">
        <v>49</v>
      </c>
      <c r="C11" s="62">
        <v>28</v>
      </c>
      <c r="D11" s="62"/>
      <c r="E11" s="62">
        <v>36</v>
      </c>
      <c r="F11" s="62"/>
      <c r="G11" s="62"/>
      <c r="H11" s="62"/>
      <c r="I11" s="62"/>
      <c r="J11" s="62">
        <v>37</v>
      </c>
      <c r="K11" s="62">
        <f>SUM(J11,E11,C11)</f>
        <v>101</v>
      </c>
      <c r="L11" s="1"/>
      <c r="M11" s="1">
        <f>SUM(L11,K11)</f>
        <v>101</v>
      </c>
      <c r="N11" s="1" t="s">
        <v>31</v>
      </c>
      <c r="O11" s="1" t="s">
        <v>32</v>
      </c>
      <c r="P11" s="1">
        <v>1</v>
      </c>
    </row>
    <row r="12" spans="1:22" s="48" customFormat="1" x14ac:dyDescent="0.25">
      <c r="A12" s="3">
        <v>6</v>
      </c>
      <c r="B12" s="61" t="s">
        <v>63</v>
      </c>
      <c r="C12" s="62"/>
      <c r="D12" s="62" t="s">
        <v>31</v>
      </c>
      <c r="E12" s="62"/>
      <c r="F12" s="62"/>
      <c r="G12" s="62"/>
      <c r="H12" s="62" t="s">
        <v>31</v>
      </c>
      <c r="I12" s="62"/>
      <c r="J12" s="62" t="s">
        <v>31</v>
      </c>
      <c r="K12" s="62">
        <f>SUM(J12,D12,H12)</f>
        <v>0</v>
      </c>
      <c r="L12" s="1"/>
      <c r="M12" s="1">
        <f>SUM(L12,K12)</f>
        <v>0</v>
      </c>
      <c r="N12" s="1" t="s">
        <v>31</v>
      </c>
      <c r="O12" s="1" t="s">
        <v>32</v>
      </c>
      <c r="P12" s="1">
        <v>1</v>
      </c>
      <c r="Q12" s="47"/>
      <c r="R12" s="47"/>
      <c r="S12" s="47"/>
      <c r="T12" s="47"/>
      <c r="U12" s="47"/>
      <c r="V12" s="47"/>
    </row>
    <row r="13" spans="1:22" s="49" customFormat="1" x14ac:dyDescent="0.25">
      <c r="A13" s="3">
        <v>7</v>
      </c>
      <c r="B13" s="61" t="s">
        <v>55</v>
      </c>
      <c r="C13" s="62"/>
      <c r="D13" s="62">
        <v>28</v>
      </c>
      <c r="E13" s="62"/>
      <c r="F13" s="62"/>
      <c r="G13" s="62"/>
      <c r="H13" s="62">
        <v>36</v>
      </c>
      <c r="I13" s="62"/>
      <c r="J13" s="62">
        <v>42</v>
      </c>
      <c r="K13" s="62">
        <f>SUM(J13,D13,H13)</f>
        <v>106</v>
      </c>
      <c r="L13" s="1"/>
      <c r="M13" s="1">
        <f>SUM(L13,K13)</f>
        <v>106</v>
      </c>
      <c r="N13" s="1" t="s">
        <v>31</v>
      </c>
      <c r="O13" s="1" t="s">
        <v>32</v>
      </c>
      <c r="P13" s="1">
        <v>1</v>
      </c>
    </row>
    <row r="14" spans="1:22" s="6" customFormat="1" x14ac:dyDescent="0.25">
      <c r="A14" s="3">
        <v>8</v>
      </c>
      <c r="B14" s="45" t="s">
        <v>140</v>
      </c>
      <c r="C14" s="1"/>
      <c r="D14" s="1" t="s">
        <v>31</v>
      </c>
      <c r="E14" s="1"/>
      <c r="F14" s="1"/>
      <c r="G14" s="1"/>
      <c r="H14" s="1" t="s">
        <v>31</v>
      </c>
      <c r="I14" s="1"/>
      <c r="J14" s="1" t="s">
        <v>31</v>
      </c>
      <c r="K14" s="62">
        <f>SUM(J14,D14,H14)</f>
        <v>0</v>
      </c>
      <c r="L14" s="1"/>
      <c r="M14" s="1">
        <f>SUM(L14,K14)</f>
        <v>0</v>
      </c>
      <c r="N14" s="1" t="s">
        <v>31</v>
      </c>
      <c r="O14" s="1" t="s">
        <v>32</v>
      </c>
      <c r="P14" s="1">
        <v>1</v>
      </c>
    </row>
    <row r="15" spans="1:22" s="4" customFormat="1" x14ac:dyDescent="0.25">
      <c r="A15" s="3">
        <v>9</v>
      </c>
      <c r="B15" s="55"/>
      <c r="C15" s="1"/>
      <c r="D15" s="1"/>
      <c r="E15" s="1"/>
      <c r="F15" s="1"/>
      <c r="G15" s="1"/>
      <c r="H15" s="1"/>
      <c r="I15" s="1"/>
      <c r="J15" s="1"/>
      <c r="K15" s="62">
        <f t="shared" ref="K15:K16" si="0">SUM(J15,D15,H15)</f>
        <v>0</v>
      </c>
      <c r="L15" s="1"/>
      <c r="M15" s="1">
        <f t="shared" ref="M15:M16" si="1">SUM(L15,K15)</f>
        <v>0</v>
      </c>
      <c r="N15" s="1"/>
      <c r="O15" s="1"/>
      <c r="P15" s="1"/>
    </row>
    <row r="16" spans="1:22" s="6" customFormat="1" ht="19.5" customHeight="1" x14ac:dyDescent="0.25">
      <c r="A16" s="3">
        <v>10</v>
      </c>
      <c r="B16" s="45"/>
      <c r="C16" s="1"/>
      <c r="D16" s="1"/>
      <c r="E16" s="1"/>
      <c r="F16" s="1"/>
      <c r="G16" s="1"/>
      <c r="H16" s="1"/>
      <c r="I16" s="1"/>
      <c r="J16" s="46"/>
      <c r="K16" s="62">
        <f t="shared" si="0"/>
        <v>0</v>
      </c>
      <c r="L16" s="1"/>
      <c r="M16" s="1">
        <f t="shared" si="1"/>
        <v>0</v>
      </c>
      <c r="N16" s="1"/>
      <c r="O16" s="1"/>
      <c r="P16" s="1"/>
    </row>
  </sheetData>
  <sortState xmlns:xlrd2="http://schemas.microsoft.com/office/spreadsheetml/2017/richdata2" ref="B7:P14">
    <sortCondition ref="B7"/>
  </sortState>
  <mergeCells count="1">
    <mergeCell ref="A6:P6"/>
  </mergeCells>
  <phoneticPr fontId="2" type="noConversion"/>
  <pageMargins left="0.19685039370078741" right="0.19685039370078741" top="0.43" bottom="0.98425196850393704" header="0.51181102362204722" footer="0.51181102362204722"/>
  <pageSetup paperSize="9" scale="3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P16"/>
  <sheetViews>
    <sheetView zoomScale="80" zoomScaleNormal="80" zoomScaleSheetLayoutView="70" workbookViewId="0">
      <selection activeCell="B23" sqref="B23"/>
    </sheetView>
  </sheetViews>
  <sheetFormatPr defaultColWidth="9.140625" defaultRowHeight="15.75" x14ac:dyDescent="0.25"/>
  <cols>
    <col min="1" max="1" width="4.42578125" style="50" customWidth="1"/>
    <col min="2" max="2" width="46.42578125" style="50" customWidth="1"/>
    <col min="3" max="3" width="12.5703125" style="50" customWidth="1"/>
    <col min="4" max="4" width="17.7109375" style="24" customWidth="1"/>
    <col min="5" max="6" width="9.7109375" style="50" customWidth="1"/>
    <col min="7" max="7" width="14.5703125" style="50" customWidth="1"/>
    <col min="8" max="8" width="12.85546875" style="50" customWidth="1"/>
    <col min="9" max="9" width="5" style="50" customWidth="1"/>
    <col min="10" max="10" width="8.85546875" style="50" customWidth="1"/>
    <col min="11" max="11" width="20.28515625" style="50" customWidth="1"/>
    <col min="12" max="13" width="20" style="50" customWidth="1"/>
    <col min="14" max="14" width="5.7109375" style="50" customWidth="1"/>
    <col min="15" max="15" width="14.85546875" style="50" customWidth="1"/>
    <col min="16" max="16" width="12.5703125" style="50" customWidth="1"/>
    <col min="17" max="22" width="9.140625" style="50" customWidth="1"/>
    <col min="23" max="16384" width="9.140625" style="50"/>
  </cols>
  <sheetData>
    <row r="1" spans="1:16" s="14" customFormat="1" ht="19.5" x14ac:dyDescent="0.35">
      <c r="A1" s="10"/>
      <c r="C1" s="10"/>
      <c r="D1" s="21"/>
      <c r="E1" s="10"/>
      <c r="F1" s="10"/>
      <c r="G1" s="11"/>
      <c r="H1" s="11"/>
      <c r="I1" s="11"/>
      <c r="J1" s="11"/>
    </row>
    <row r="2" spans="1:16" s="14" customFormat="1" ht="21" x14ac:dyDescent="0.35">
      <c r="A2" s="21"/>
      <c r="B2" s="22"/>
      <c r="C2" s="21"/>
      <c r="D2" s="21"/>
      <c r="E2" s="21"/>
      <c r="F2" s="21"/>
      <c r="G2" s="11"/>
      <c r="H2" s="11"/>
      <c r="I2" s="11"/>
      <c r="J2" s="11"/>
    </row>
    <row r="3" spans="1:16" s="14" customFormat="1" ht="21" x14ac:dyDescent="0.35">
      <c r="A3" s="21"/>
      <c r="B3" s="17" t="s">
        <v>11</v>
      </c>
      <c r="C3" s="21"/>
      <c r="D3" s="21"/>
      <c r="E3" s="21"/>
      <c r="F3" s="21"/>
      <c r="G3" s="11"/>
      <c r="H3" s="11"/>
      <c r="I3" s="11"/>
      <c r="J3" s="11"/>
    </row>
    <row r="4" spans="1:16" s="13" customFormat="1" ht="19.5" x14ac:dyDescent="0.35">
      <c r="A4" s="18"/>
      <c r="B4" s="12"/>
      <c r="C4" s="18"/>
      <c r="D4" s="21"/>
      <c r="E4" s="18"/>
      <c r="F4" s="18"/>
      <c r="G4" s="11"/>
      <c r="H4" s="11"/>
      <c r="I4" s="11"/>
      <c r="J4" s="11"/>
    </row>
    <row r="5" spans="1:16" s="41" customFormat="1" ht="78" customHeight="1" x14ac:dyDescent="0.2">
      <c r="A5" s="35"/>
      <c r="B5" s="35" t="s">
        <v>0</v>
      </c>
      <c r="C5" s="36" t="s">
        <v>18</v>
      </c>
      <c r="D5" s="30" t="s">
        <v>26</v>
      </c>
      <c r="E5" s="38" t="s">
        <v>1</v>
      </c>
      <c r="F5" s="38" t="s">
        <v>15</v>
      </c>
      <c r="G5" s="38" t="s">
        <v>16</v>
      </c>
      <c r="H5" s="38" t="s">
        <v>19</v>
      </c>
      <c r="I5" s="33"/>
      <c r="J5" s="42" t="s">
        <v>7</v>
      </c>
      <c r="K5" s="31" t="s">
        <v>21</v>
      </c>
      <c r="L5" s="31" t="s">
        <v>22</v>
      </c>
      <c r="M5" s="31" t="s">
        <v>23</v>
      </c>
      <c r="N5" s="32" t="s">
        <v>4</v>
      </c>
      <c r="O5" s="67" t="s">
        <v>8</v>
      </c>
      <c r="P5" s="68" t="s">
        <v>25</v>
      </c>
    </row>
    <row r="6" spans="1:16" s="48" customFormat="1" ht="19.5" customHeight="1" x14ac:dyDescent="0.25">
      <c r="A6" s="75" t="s">
        <v>30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s="6" customFormat="1" ht="21.75" customHeight="1" x14ac:dyDescent="0.3">
      <c r="A7" s="19">
        <v>1</v>
      </c>
      <c r="B7" s="61" t="s">
        <v>74</v>
      </c>
      <c r="C7" s="62"/>
      <c r="D7" s="1" t="s">
        <v>31</v>
      </c>
      <c r="E7" s="62"/>
      <c r="F7" s="62"/>
      <c r="G7" s="62"/>
      <c r="H7" s="1" t="s">
        <v>31</v>
      </c>
      <c r="I7" s="62"/>
      <c r="J7" s="46" t="s">
        <v>31</v>
      </c>
      <c r="K7" s="62">
        <f>SUM(J7,D7,H7)</f>
        <v>0</v>
      </c>
      <c r="L7" s="62"/>
      <c r="M7" s="1">
        <f>SUM(L7,K7)</f>
        <v>0</v>
      </c>
      <c r="N7" s="1" t="s">
        <v>31</v>
      </c>
      <c r="O7" s="1" t="s">
        <v>32</v>
      </c>
      <c r="P7" s="1">
        <v>1</v>
      </c>
    </row>
    <row r="8" spans="1:16" s="6" customFormat="1" ht="21.75" customHeight="1" x14ac:dyDescent="0.3">
      <c r="A8" s="19">
        <v>2</v>
      </c>
      <c r="B8" s="61" t="s">
        <v>67</v>
      </c>
      <c r="C8" s="62" t="s">
        <v>31</v>
      </c>
      <c r="D8" s="62"/>
      <c r="E8" s="62" t="s">
        <v>31</v>
      </c>
      <c r="F8" s="62"/>
      <c r="G8" s="62"/>
      <c r="H8" s="62"/>
      <c r="I8" s="62"/>
      <c r="J8" s="63" t="s">
        <v>31</v>
      </c>
      <c r="K8" s="62">
        <f>SUM(J8,D8,H8)</f>
        <v>0</v>
      </c>
      <c r="L8" s="62"/>
      <c r="M8" s="1">
        <f>SUM(L8,K8)</f>
        <v>0</v>
      </c>
      <c r="N8" s="1" t="s">
        <v>31</v>
      </c>
      <c r="O8" s="1" t="s">
        <v>32</v>
      </c>
      <c r="P8" s="1">
        <v>1</v>
      </c>
    </row>
    <row r="9" spans="1:16" s="6" customFormat="1" ht="21.75" customHeight="1" x14ac:dyDescent="0.3">
      <c r="A9" s="19">
        <v>3</v>
      </c>
      <c r="B9" s="61" t="s">
        <v>81</v>
      </c>
      <c r="C9" s="62"/>
      <c r="D9" s="1" t="s">
        <v>31</v>
      </c>
      <c r="E9" s="62"/>
      <c r="F9" s="62"/>
      <c r="G9" s="62"/>
      <c r="H9" s="1" t="s">
        <v>31</v>
      </c>
      <c r="I9" s="62"/>
      <c r="J9" s="46" t="s">
        <v>31</v>
      </c>
      <c r="K9" s="62">
        <f>SUM(J9,D9,H9)</f>
        <v>0</v>
      </c>
      <c r="L9" s="62"/>
      <c r="M9" s="1">
        <f>SUM(L9,K9)</f>
        <v>0</v>
      </c>
      <c r="N9" s="1" t="s">
        <v>31</v>
      </c>
      <c r="O9" s="1" t="s">
        <v>32</v>
      </c>
      <c r="P9" s="46">
        <v>1</v>
      </c>
    </row>
    <row r="10" spans="1:16" s="6" customFormat="1" ht="21.75" customHeight="1" x14ac:dyDescent="0.3">
      <c r="A10" s="19">
        <v>4</v>
      </c>
      <c r="B10" s="45" t="s">
        <v>72</v>
      </c>
      <c r="C10" s="1"/>
      <c r="D10" s="1" t="s">
        <v>31</v>
      </c>
      <c r="E10" s="1"/>
      <c r="F10" s="1"/>
      <c r="G10" s="1"/>
      <c r="H10" s="1" t="s">
        <v>31</v>
      </c>
      <c r="I10" s="1"/>
      <c r="J10" s="46" t="s">
        <v>31</v>
      </c>
      <c r="K10" s="62">
        <f>SUM(J10,D10,H10)</f>
        <v>0</v>
      </c>
      <c r="L10" s="1"/>
      <c r="M10" s="1">
        <f>SUM(L10,K10)</f>
        <v>0</v>
      </c>
      <c r="N10" s="1" t="s">
        <v>31</v>
      </c>
      <c r="O10" s="1" t="s">
        <v>32</v>
      </c>
      <c r="P10" s="1">
        <v>1</v>
      </c>
    </row>
    <row r="11" spans="1:16" s="6" customFormat="1" ht="21.75" customHeight="1" x14ac:dyDescent="0.3">
      <c r="A11" s="19">
        <v>5</v>
      </c>
      <c r="B11" s="45" t="s">
        <v>148</v>
      </c>
      <c r="C11" s="1"/>
      <c r="D11" s="1" t="s">
        <v>31</v>
      </c>
      <c r="E11" s="1"/>
      <c r="F11" s="1"/>
      <c r="G11" s="1"/>
      <c r="H11" s="1" t="s">
        <v>31</v>
      </c>
      <c r="I11" s="1"/>
      <c r="J11" s="46" t="s">
        <v>31</v>
      </c>
      <c r="K11" s="1">
        <f>SUM(C11:J11)</f>
        <v>0</v>
      </c>
      <c r="L11" s="44"/>
      <c r="M11" s="1">
        <f>SUM(L11,K11)</f>
        <v>0</v>
      </c>
      <c r="N11" s="1" t="s">
        <v>31</v>
      </c>
      <c r="O11" s="1" t="s">
        <v>32</v>
      </c>
      <c r="P11" s="1">
        <v>2</v>
      </c>
    </row>
    <row r="12" spans="1:16" ht="21.75" customHeight="1" x14ac:dyDescent="0.25">
      <c r="A12" s="71">
        <v>6</v>
      </c>
      <c r="B12" s="45" t="s">
        <v>125</v>
      </c>
      <c r="C12" s="1"/>
      <c r="D12" s="1" t="s">
        <v>31</v>
      </c>
      <c r="E12" s="1"/>
      <c r="F12" s="1"/>
      <c r="G12" s="1"/>
      <c r="H12" s="1" t="s">
        <v>31</v>
      </c>
      <c r="I12" s="1"/>
      <c r="J12" s="1" t="s">
        <v>31</v>
      </c>
      <c r="K12" s="1">
        <f>SUM(C12:J12)</f>
        <v>0</v>
      </c>
      <c r="L12" s="1"/>
      <c r="M12" s="1">
        <f>K12+L12</f>
        <v>0</v>
      </c>
      <c r="N12" s="1" t="s">
        <v>31</v>
      </c>
      <c r="O12" s="1" t="s">
        <v>32</v>
      </c>
      <c r="P12" s="1">
        <v>1</v>
      </c>
    </row>
    <row r="13" spans="1:16" s="4" customFormat="1" ht="21.75" customHeight="1" x14ac:dyDescent="0.25">
      <c r="A13" s="3">
        <v>7</v>
      </c>
      <c r="B13" s="61" t="s">
        <v>59</v>
      </c>
      <c r="C13" s="62"/>
      <c r="D13" s="62">
        <v>28</v>
      </c>
      <c r="E13" s="62"/>
      <c r="F13" s="62"/>
      <c r="G13" s="62"/>
      <c r="H13" s="62">
        <v>37</v>
      </c>
      <c r="I13" s="62"/>
      <c r="J13" s="63">
        <v>37</v>
      </c>
      <c r="K13" s="62">
        <f>SUM(J13,D13,H13)</f>
        <v>102</v>
      </c>
      <c r="L13" s="62"/>
      <c r="M13" s="1">
        <f>SUM(L13,K13)</f>
        <v>102</v>
      </c>
      <c r="N13" s="1" t="s">
        <v>31</v>
      </c>
      <c r="O13" s="1" t="s">
        <v>32</v>
      </c>
      <c r="P13" s="1">
        <v>1</v>
      </c>
    </row>
    <row r="14" spans="1:16" s="6" customFormat="1" ht="18" customHeight="1" x14ac:dyDescent="0.3">
      <c r="A14" s="19">
        <v>8</v>
      </c>
      <c r="B14" s="45"/>
      <c r="C14" s="1"/>
      <c r="D14" s="1"/>
      <c r="E14" s="1"/>
      <c r="F14" s="1"/>
      <c r="G14" s="1"/>
      <c r="H14" s="1"/>
      <c r="I14" s="1"/>
      <c r="J14" s="46"/>
      <c r="K14" s="1">
        <f t="shared" ref="K14:K16" si="0">SUM(C14:J14)</f>
        <v>0</v>
      </c>
      <c r="L14" s="1"/>
      <c r="M14" s="1">
        <f t="shared" ref="M14:M16" si="1">K14+L14</f>
        <v>0</v>
      </c>
      <c r="N14" s="1"/>
      <c r="O14" s="1"/>
      <c r="P14" s="1"/>
    </row>
    <row r="15" spans="1:16" s="6" customFormat="1" ht="21.75" customHeight="1" x14ac:dyDescent="0.3">
      <c r="A15" s="19">
        <v>9</v>
      </c>
      <c r="B15" s="56"/>
      <c r="C15" s="53"/>
      <c r="D15" s="53"/>
      <c r="E15" s="53"/>
      <c r="F15" s="53"/>
      <c r="G15" s="53"/>
      <c r="H15" s="53"/>
      <c r="I15" s="53"/>
      <c r="J15" s="54"/>
      <c r="K15" s="1">
        <f t="shared" si="0"/>
        <v>0</v>
      </c>
      <c r="L15" s="1"/>
      <c r="M15" s="1">
        <f t="shared" si="1"/>
        <v>0</v>
      </c>
      <c r="N15" s="1"/>
      <c r="O15" s="1"/>
      <c r="P15" s="1"/>
    </row>
    <row r="16" spans="1:16" s="4" customFormat="1" ht="20.25" x14ac:dyDescent="0.3">
      <c r="A16" s="19">
        <v>10</v>
      </c>
      <c r="B16" s="57"/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  <c r="L16" s="1"/>
      <c r="M16" s="1">
        <f t="shared" si="1"/>
        <v>0</v>
      </c>
      <c r="N16" s="1"/>
      <c r="O16" s="1"/>
      <c r="P16" s="1"/>
    </row>
  </sheetData>
  <sortState xmlns:xlrd2="http://schemas.microsoft.com/office/spreadsheetml/2017/richdata2" ref="B7:P13">
    <sortCondition ref="B7"/>
  </sortState>
  <mergeCells count="1">
    <mergeCell ref="A6:P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P187"/>
  <sheetViews>
    <sheetView zoomScale="80" zoomScaleNormal="80" zoomScaleSheetLayoutView="70" workbookViewId="0">
      <selection activeCell="N27" sqref="N27"/>
    </sheetView>
  </sheetViews>
  <sheetFormatPr defaultColWidth="15.7109375" defaultRowHeight="15.75" x14ac:dyDescent="0.25"/>
  <cols>
    <col min="1" max="1" width="4.28515625" style="24" customWidth="1"/>
    <col min="2" max="2" width="38.140625" style="24" customWidth="1"/>
    <col min="3" max="3" width="12.5703125" style="24" customWidth="1"/>
    <col min="4" max="4" width="16.28515625" style="24" customWidth="1"/>
    <col min="5" max="6" width="11.42578125" style="24" customWidth="1"/>
    <col min="7" max="7" width="9.5703125" style="24" customWidth="1"/>
    <col min="8" max="8" width="15.28515625" style="24" customWidth="1"/>
    <col min="9" max="9" width="17" style="24" customWidth="1"/>
    <col min="10" max="10" width="8.85546875" style="24" customWidth="1"/>
    <col min="11" max="11" width="18.140625" style="50" customWidth="1"/>
    <col min="12" max="12" width="18.42578125" style="50" customWidth="1"/>
    <col min="13" max="13" width="15.7109375" style="50" customWidth="1"/>
    <col min="14" max="14" width="5.7109375" style="50" customWidth="1"/>
    <col min="15" max="15" width="14.85546875" style="50" customWidth="1"/>
    <col min="16" max="16" width="12.5703125" style="50" customWidth="1"/>
    <col min="17" max="22" width="15.7109375" style="50" customWidth="1"/>
    <col min="23" max="16384" width="15.7109375" style="50"/>
  </cols>
  <sheetData>
    <row r="1" spans="1:16" s="13" customFormat="1" ht="19.5" x14ac:dyDescent="0.35">
      <c r="A1" s="10"/>
      <c r="C1" s="10"/>
      <c r="D1" s="21"/>
      <c r="E1" s="21"/>
      <c r="F1" s="10"/>
      <c r="G1" s="18"/>
      <c r="H1" s="18"/>
      <c r="I1" s="10"/>
      <c r="J1" s="18"/>
    </row>
    <row r="2" spans="1:16" s="13" customFormat="1" ht="21" x14ac:dyDescent="0.35">
      <c r="A2" s="21"/>
      <c r="B2" s="22"/>
      <c r="C2" s="21"/>
      <c r="D2" s="21"/>
      <c r="E2" s="21"/>
      <c r="F2" s="21"/>
      <c r="G2" s="21"/>
      <c r="H2" s="21"/>
      <c r="I2" s="21"/>
      <c r="J2" s="21"/>
    </row>
    <row r="3" spans="1:16" s="13" customFormat="1" ht="21" x14ac:dyDescent="0.35">
      <c r="A3" s="21"/>
      <c r="B3" s="17" t="s">
        <v>6</v>
      </c>
      <c r="C3" s="21"/>
      <c r="D3" s="21"/>
      <c r="E3" s="21"/>
      <c r="F3" s="21"/>
      <c r="G3" s="21"/>
      <c r="H3" s="21"/>
      <c r="I3" s="21"/>
      <c r="J3" s="21"/>
    </row>
    <row r="4" spans="1:16" s="13" customFormat="1" ht="19.5" x14ac:dyDescent="0.35">
      <c r="A4" s="18"/>
      <c r="B4" s="12"/>
      <c r="C4" s="18"/>
      <c r="D4" s="21"/>
      <c r="E4" s="21"/>
      <c r="F4" s="18"/>
      <c r="G4" s="11"/>
      <c r="H4" s="11"/>
      <c r="I4" s="18"/>
      <c r="J4" s="11"/>
    </row>
    <row r="5" spans="1:16" s="41" customFormat="1" ht="78" customHeight="1" x14ac:dyDescent="0.2">
      <c r="A5" s="35"/>
      <c r="B5" s="35" t="s">
        <v>0</v>
      </c>
      <c r="C5" s="28" t="s">
        <v>18</v>
      </c>
      <c r="D5" s="60" t="s">
        <v>26</v>
      </c>
      <c r="E5" s="25" t="s">
        <v>13</v>
      </c>
      <c r="F5" s="28" t="s">
        <v>17</v>
      </c>
      <c r="G5" s="28" t="s">
        <v>15</v>
      </c>
      <c r="H5" s="28" t="s">
        <v>16</v>
      </c>
      <c r="I5" s="26" t="s">
        <v>20</v>
      </c>
      <c r="J5" s="43" t="s">
        <v>9</v>
      </c>
      <c r="K5" s="31" t="s">
        <v>21</v>
      </c>
      <c r="L5" s="31" t="s">
        <v>22</v>
      </c>
      <c r="M5" s="31" t="s">
        <v>23</v>
      </c>
      <c r="N5" s="32" t="s">
        <v>4</v>
      </c>
      <c r="O5" s="67" t="s">
        <v>8</v>
      </c>
      <c r="P5" s="68" t="s">
        <v>25</v>
      </c>
    </row>
    <row r="6" spans="1:16" s="48" customFormat="1" ht="19.5" customHeight="1" x14ac:dyDescent="0.25">
      <c r="A6" s="75" t="s">
        <v>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s="6" customFormat="1" ht="17.25" customHeight="1" x14ac:dyDescent="0.25">
      <c r="A7" s="3">
        <v>1</v>
      </c>
      <c r="B7" s="45" t="s">
        <v>50</v>
      </c>
      <c r="C7" s="1"/>
      <c r="D7" s="1">
        <v>28</v>
      </c>
      <c r="E7" s="1"/>
      <c r="F7" s="1"/>
      <c r="G7" s="1"/>
      <c r="H7" s="1"/>
      <c r="I7" s="1">
        <v>51</v>
      </c>
      <c r="J7" s="1">
        <v>51</v>
      </c>
      <c r="K7" s="1">
        <f>SUM(C7:J7)</f>
        <v>130</v>
      </c>
      <c r="L7" s="1"/>
      <c r="M7" s="1">
        <f>SUM(L7,K7)</f>
        <v>130</v>
      </c>
      <c r="N7" s="1" t="s">
        <v>31</v>
      </c>
      <c r="O7" s="1" t="s">
        <v>32</v>
      </c>
      <c r="P7" s="1">
        <v>1</v>
      </c>
    </row>
    <row r="8" spans="1:16" s="4" customFormat="1" ht="18.75" customHeight="1" x14ac:dyDescent="0.25">
      <c r="A8" s="3">
        <v>2</v>
      </c>
      <c r="B8" s="45" t="s">
        <v>60</v>
      </c>
      <c r="C8" s="1"/>
      <c r="D8" s="1">
        <v>28</v>
      </c>
      <c r="E8" s="1"/>
      <c r="F8" s="1"/>
      <c r="G8" s="1"/>
      <c r="H8" s="1"/>
      <c r="I8" s="1">
        <v>70</v>
      </c>
      <c r="J8" s="1">
        <v>37</v>
      </c>
      <c r="K8" s="1">
        <f t="shared" ref="K8:K16" si="0">SUM(C8:J8)</f>
        <v>135</v>
      </c>
      <c r="L8" s="44"/>
      <c r="M8" s="1">
        <f>SUM(L8,K8)</f>
        <v>135</v>
      </c>
      <c r="N8" s="1" t="s">
        <v>31</v>
      </c>
      <c r="O8" s="1" t="s">
        <v>32</v>
      </c>
      <c r="P8" s="1">
        <v>1</v>
      </c>
    </row>
    <row r="9" spans="1:16" ht="15.75" customHeight="1" x14ac:dyDescent="0.25">
      <c r="A9" s="3">
        <v>3</v>
      </c>
      <c r="B9" s="45" t="s">
        <v>139</v>
      </c>
      <c r="C9" s="1"/>
      <c r="D9" s="1"/>
      <c r="E9" s="1">
        <v>38</v>
      </c>
      <c r="F9" s="1">
        <v>37</v>
      </c>
      <c r="G9" s="1"/>
      <c r="H9" s="1"/>
      <c r="I9" s="1"/>
      <c r="J9" s="1">
        <v>39</v>
      </c>
      <c r="K9" s="1">
        <f t="shared" si="0"/>
        <v>114</v>
      </c>
      <c r="L9" s="44"/>
      <c r="M9" s="1">
        <f t="shared" ref="M9:M16" si="1">SUM(L9,K9)</f>
        <v>114</v>
      </c>
      <c r="N9" s="1" t="s">
        <v>31</v>
      </c>
      <c r="O9" s="1" t="s">
        <v>24</v>
      </c>
      <c r="P9" s="1">
        <v>1</v>
      </c>
    </row>
    <row r="10" spans="1:16" s="4" customFormat="1" ht="15.75" customHeight="1" x14ac:dyDescent="0.25">
      <c r="A10" s="3">
        <v>4</v>
      </c>
      <c r="B10" s="45" t="s">
        <v>148</v>
      </c>
      <c r="C10" s="1"/>
      <c r="D10" s="1" t="s">
        <v>31</v>
      </c>
      <c r="E10" s="1"/>
      <c r="F10" s="1"/>
      <c r="G10" s="1"/>
      <c r="H10" s="1"/>
      <c r="I10" s="1" t="s">
        <v>31</v>
      </c>
      <c r="J10" s="46" t="s">
        <v>31</v>
      </c>
      <c r="K10" s="1">
        <f t="shared" si="0"/>
        <v>0</v>
      </c>
      <c r="L10" s="44"/>
      <c r="M10" s="1">
        <f t="shared" si="1"/>
        <v>0</v>
      </c>
      <c r="N10" s="1" t="s">
        <v>31</v>
      </c>
      <c r="O10" s="1" t="s">
        <v>32</v>
      </c>
      <c r="P10" s="1">
        <v>1</v>
      </c>
    </row>
    <row r="11" spans="1:16" s="2" customFormat="1" ht="15.75" customHeight="1" x14ac:dyDescent="0.25">
      <c r="A11" s="3">
        <v>5</v>
      </c>
      <c r="B11" s="45"/>
      <c r="C11" s="1"/>
      <c r="D11" s="1"/>
      <c r="E11" s="1"/>
      <c r="F11" s="1"/>
      <c r="G11" s="1"/>
      <c r="H11" s="1"/>
      <c r="I11" s="1"/>
      <c r="J11" s="46"/>
      <c r="K11" s="1">
        <f t="shared" si="0"/>
        <v>0</v>
      </c>
      <c r="L11" s="44"/>
      <c r="M11" s="1">
        <f t="shared" si="1"/>
        <v>0</v>
      </c>
      <c r="N11" s="1"/>
      <c r="O11" s="1"/>
      <c r="P11" s="1"/>
    </row>
    <row r="12" spans="1:16" s="6" customFormat="1" ht="15.75" customHeight="1" x14ac:dyDescent="0.25">
      <c r="A12" s="3">
        <v>6</v>
      </c>
      <c r="B12" s="45"/>
      <c r="C12" s="1"/>
      <c r="D12" s="1"/>
      <c r="E12" s="1"/>
      <c r="F12" s="1"/>
      <c r="G12" s="1"/>
      <c r="H12" s="1"/>
      <c r="I12" s="1"/>
      <c r="J12" s="46"/>
      <c r="K12" s="1">
        <f t="shared" si="0"/>
        <v>0</v>
      </c>
      <c r="L12" s="44"/>
      <c r="M12" s="1">
        <f t="shared" si="1"/>
        <v>0</v>
      </c>
      <c r="N12" s="1"/>
      <c r="O12" s="1"/>
      <c r="P12" s="1"/>
    </row>
    <row r="13" spans="1:16" s="6" customFormat="1" ht="15.75" customHeight="1" x14ac:dyDescent="0.25">
      <c r="A13" s="3">
        <v>7</v>
      </c>
      <c r="B13" s="45"/>
      <c r="C13" s="1"/>
      <c r="D13" s="1"/>
      <c r="E13" s="1"/>
      <c r="F13" s="1"/>
      <c r="G13" s="1"/>
      <c r="H13" s="1"/>
      <c r="I13" s="1"/>
      <c r="J13" s="46"/>
      <c r="K13" s="1">
        <f t="shared" si="0"/>
        <v>0</v>
      </c>
      <c r="L13" s="44"/>
      <c r="M13" s="1">
        <f t="shared" si="1"/>
        <v>0</v>
      </c>
      <c r="N13" s="1"/>
      <c r="O13" s="1"/>
      <c r="P13" s="1"/>
    </row>
    <row r="14" spans="1:16" s="2" customFormat="1" ht="15.75" customHeight="1" x14ac:dyDescent="0.25">
      <c r="A14" s="3">
        <v>8</v>
      </c>
      <c r="B14" s="45"/>
      <c r="C14" s="1"/>
      <c r="D14" s="1"/>
      <c r="E14" s="1"/>
      <c r="F14" s="1"/>
      <c r="G14" s="1"/>
      <c r="H14" s="1"/>
      <c r="I14" s="1"/>
      <c r="J14" s="1"/>
      <c r="K14" s="1">
        <f t="shared" si="0"/>
        <v>0</v>
      </c>
      <c r="L14" s="44"/>
      <c r="M14" s="1">
        <f t="shared" si="1"/>
        <v>0</v>
      </c>
      <c r="N14" s="1"/>
      <c r="O14" s="1"/>
      <c r="P14" s="1"/>
    </row>
    <row r="15" spans="1:16" s="6" customFormat="1" ht="15.75" customHeight="1" x14ac:dyDescent="0.25">
      <c r="A15" s="3">
        <v>9</v>
      </c>
      <c r="B15" s="45"/>
      <c r="C15" s="1"/>
      <c r="D15" s="1"/>
      <c r="E15" s="1"/>
      <c r="F15" s="1"/>
      <c r="G15" s="1"/>
      <c r="H15" s="1"/>
      <c r="I15" s="1"/>
      <c r="J15" s="46"/>
      <c r="K15" s="1">
        <f t="shared" si="0"/>
        <v>0</v>
      </c>
      <c r="L15" s="44"/>
      <c r="M15" s="1">
        <f t="shared" si="1"/>
        <v>0</v>
      </c>
      <c r="N15" s="1"/>
      <c r="O15" s="1"/>
      <c r="P15" s="1"/>
    </row>
    <row r="16" spans="1:16" s="6" customFormat="1" ht="15.75" customHeight="1" x14ac:dyDescent="0.25">
      <c r="A16" s="3">
        <v>10</v>
      </c>
      <c r="B16" s="45"/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  <c r="L16" s="44"/>
      <c r="M16" s="1">
        <f t="shared" si="1"/>
        <v>0</v>
      </c>
      <c r="N16" s="1"/>
      <c r="O16" s="1"/>
      <c r="P16" s="1"/>
    </row>
    <row r="17" spans="1:10" ht="15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15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5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</row>
    <row r="20" spans="1:10" ht="15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0" ht="15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15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1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1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1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1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1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1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ht="1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1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ht="1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ht="1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1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pans="1:10" ht="1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10" ht="1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pans="1:10" ht="1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ht="1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0" ht="1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1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ht="1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ht="1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ht="1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ht="1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ht="1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ht="1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ht="1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ht="1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ht="1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ht="1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ht="1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1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spans="1:10" ht="1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ht="1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ht="15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</row>
    <row r="67" spans="1:10" ht="15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</row>
    <row r="68" spans="1:10" ht="15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</row>
    <row r="69" spans="1:10" ht="15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ht="15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0" ht="15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ht="15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</row>
    <row r="73" spans="1:10" ht="15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</row>
    <row r="74" spans="1:10" ht="15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spans="1:10" ht="15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ht="15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</row>
    <row r="77" spans="1:10" ht="15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</row>
    <row r="78" spans="1:10" ht="15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</row>
    <row r="79" spans="1:10" ht="15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15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</row>
    <row r="81" spans="1:10" ht="15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</row>
    <row r="82" spans="1:10" ht="15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</row>
    <row r="83" spans="1:10" ht="15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</row>
    <row r="84" spans="1:10" ht="15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</row>
    <row r="85" spans="1:10" ht="15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spans="1:10" ht="15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</row>
    <row r="87" spans="1:10" ht="15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</row>
    <row r="88" spans="1:10" ht="15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</row>
    <row r="89" spans="1:10" ht="15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</row>
    <row r="90" spans="1:10" ht="15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</row>
    <row r="91" spans="1:10" ht="15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</row>
    <row r="92" spans="1:10" ht="15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15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</row>
    <row r="94" spans="1:10" ht="15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</row>
    <row r="95" spans="1:10" ht="15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</row>
    <row r="96" spans="1:10" ht="15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</row>
    <row r="97" spans="1:10" ht="15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</row>
    <row r="98" spans="1:10" ht="15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</row>
    <row r="99" spans="1:10" ht="15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</row>
    <row r="100" spans="1:10" ht="15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</row>
    <row r="101" spans="1:10" ht="15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</row>
    <row r="102" spans="1:10" ht="15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15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</row>
    <row r="104" spans="1:10" ht="15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</row>
    <row r="105" spans="1:10" ht="15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 ht="15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</row>
    <row r="107" spans="1:10" ht="15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</row>
    <row r="108" spans="1:10" ht="15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</row>
    <row r="109" spans="1:10" ht="15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</row>
    <row r="110" spans="1:10" ht="15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</row>
    <row r="111" spans="1:10" ht="15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</row>
    <row r="112" spans="1:10" ht="15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1:10" ht="15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1:10" ht="15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</row>
    <row r="115" spans="1:10" ht="15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</row>
    <row r="116" spans="1:10" ht="15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</row>
    <row r="117" spans="1:10" ht="15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</row>
    <row r="118" spans="1:10" ht="15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</row>
    <row r="119" spans="1:10" ht="15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</row>
    <row r="120" spans="1:10" ht="15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</row>
    <row r="121" spans="1:10" ht="15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</row>
    <row r="122" spans="1:10" ht="15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</row>
    <row r="123" spans="1:10" ht="15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</row>
    <row r="124" spans="1:10" ht="15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</row>
    <row r="125" spans="1:10" ht="15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</row>
    <row r="126" spans="1:10" ht="15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</row>
    <row r="127" spans="1:10" ht="15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</row>
    <row r="128" spans="1:10" ht="15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</row>
    <row r="129" spans="1:10" ht="15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</row>
    <row r="130" spans="1:10" ht="15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</row>
    <row r="131" spans="1:10" ht="15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</row>
    <row r="132" spans="1:10" ht="15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</row>
    <row r="133" spans="1:10" ht="15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</row>
    <row r="134" spans="1:10" ht="15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</row>
    <row r="135" spans="1:10" ht="15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1:10" ht="15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</row>
    <row r="137" spans="1:10" ht="15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15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</row>
    <row r="139" spans="1:10" ht="15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</row>
    <row r="140" spans="1:10" ht="15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</row>
    <row r="141" spans="1:10" ht="15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</row>
    <row r="142" spans="1:10" ht="15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</row>
    <row r="143" spans="1:10" ht="15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</row>
    <row r="144" spans="1:10" ht="15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</row>
    <row r="145" spans="1:10" ht="15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</row>
    <row r="146" spans="1:10" ht="15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</row>
    <row r="147" spans="1:10" ht="15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</row>
    <row r="148" spans="1:10" ht="15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</row>
    <row r="149" spans="1:10" ht="15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1:10" ht="15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</row>
    <row r="151" spans="1:10" ht="15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</row>
    <row r="152" spans="1:10" ht="15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</row>
    <row r="153" spans="1:10" ht="15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</row>
    <row r="154" spans="1:10" ht="15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</row>
    <row r="155" spans="1:10" ht="15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</row>
    <row r="156" spans="1:10" ht="15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</row>
    <row r="157" spans="1:10" ht="15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</row>
    <row r="158" spans="1:10" ht="15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</row>
    <row r="159" spans="1:10" ht="15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</row>
    <row r="160" spans="1:10" ht="15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</row>
    <row r="161" spans="1:10" ht="15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1:10" ht="15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</row>
    <row r="163" spans="1:10" ht="15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</row>
    <row r="164" spans="1:10" ht="15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</row>
    <row r="165" spans="1:10" ht="15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</row>
    <row r="166" spans="1:10" ht="15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</row>
    <row r="167" spans="1:10" ht="15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1:10" ht="15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 ht="15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</row>
    <row r="170" spans="1:10" ht="15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</row>
    <row r="171" spans="1:10" ht="15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</row>
    <row r="172" spans="1:10" ht="15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</row>
    <row r="173" spans="1:10" ht="15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1:10" ht="15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</row>
    <row r="175" spans="1:10" ht="15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</row>
    <row r="176" spans="1:10" ht="15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</row>
    <row r="177" spans="1:10" ht="15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</row>
    <row r="178" spans="1:10" ht="15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</row>
    <row r="179" spans="1:10" ht="15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</row>
    <row r="180" spans="1:10" ht="15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</row>
    <row r="181" spans="1:10" ht="15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</row>
    <row r="182" spans="1:10" ht="15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15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</row>
    <row r="184" spans="1:10" ht="15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</row>
    <row r="185" spans="1:10" ht="15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</row>
    <row r="186" spans="1:10" ht="15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</row>
    <row r="187" spans="1:10" ht="15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</row>
  </sheetData>
  <sortState xmlns:xlrd2="http://schemas.microsoft.com/office/spreadsheetml/2017/richdata2" ref="B4:P4">
    <sortCondition descending="1" ref="M4"/>
  </sortState>
  <mergeCells count="1">
    <mergeCell ref="A6:P6"/>
  </mergeCells>
  <phoneticPr fontId="2" type="noConversion"/>
  <pageMargins left="0.19685039370078741" right="0.19685039370078741" top="0.41" bottom="0.79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Y21"/>
  <sheetViews>
    <sheetView zoomScale="80" zoomScaleNormal="80" zoomScaleSheetLayoutView="70" workbookViewId="0">
      <selection activeCell="B16" sqref="B16"/>
    </sheetView>
  </sheetViews>
  <sheetFormatPr defaultRowHeight="15.75" x14ac:dyDescent="0.25"/>
  <cols>
    <col min="1" max="1" width="3.85546875" style="52" customWidth="1"/>
    <col min="2" max="2" width="39" style="52" customWidth="1"/>
    <col min="3" max="3" width="12.5703125" style="51" customWidth="1"/>
    <col min="4" max="4" width="17.7109375" style="24" customWidth="1"/>
    <col min="5" max="5" width="10.5703125" style="51" customWidth="1"/>
    <col min="6" max="6" width="9.140625" style="51" customWidth="1"/>
    <col min="7" max="7" width="8.42578125" style="51" customWidth="1"/>
    <col min="8" max="8" width="14.28515625" style="51" customWidth="1"/>
    <col min="9" max="9" width="19.5703125" style="51" customWidth="1"/>
    <col min="10" max="10" width="8.85546875" style="51" customWidth="1"/>
    <col min="11" max="11" width="18.140625" style="52" customWidth="1"/>
    <col min="12" max="12" width="18.7109375" style="52" customWidth="1"/>
    <col min="13" max="13" width="9.140625" style="52" customWidth="1"/>
    <col min="14" max="14" width="5.7109375" style="52" customWidth="1"/>
    <col min="15" max="15" width="14.85546875" style="52" customWidth="1"/>
    <col min="16" max="16" width="12.5703125" style="52" customWidth="1"/>
    <col min="17" max="22" width="9.140625" style="52" customWidth="1"/>
    <col min="23" max="16384" width="9.140625" style="52"/>
  </cols>
  <sheetData>
    <row r="1" spans="1:25" s="15" customFormat="1" ht="19.5" x14ac:dyDescent="0.35">
      <c r="A1" s="16"/>
      <c r="C1" s="16"/>
      <c r="D1" s="21"/>
      <c r="E1" s="16"/>
      <c r="F1" s="16"/>
      <c r="G1" s="8"/>
      <c r="H1" s="8"/>
      <c r="I1" s="8"/>
      <c r="J1" s="8"/>
    </row>
    <row r="2" spans="1:25" s="15" customFormat="1" ht="21" x14ac:dyDescent="0.35">
      <c r="A2" s="23"/>
      <c r="B2" s="22"/>
      <c r="C2" s="23"/>
      <c r="D2" s="21"/>
      <c r="E2" s="23"/>
      <c r="F2" s="23"/>
      <c r="G2" s="8"/>
      <c r="H2" s="8"/>
      <c r="I2" s="8"/>
      <c r="J2" s="8"/>
    </row>
    <row r="3" spans="1:25" s="15" customFormat="1" ht="21" x14ac:dyDescent="0.35">
      <c r="A3" s="23"/>
      <c r="B3" s="22" t="s">
        <v>2</v>
      </c>
      <c r="C3" s="23"/>
      <c r="D3" s="21"/>
      <c r="E3" s="23"/>
      <c r="F3" s="23"/>
      <c r="G3" s="8"/>
      <c r="H3" s="8"/>
      <c r="I3" s="8"/>
      <c r="J3" s="8"/>
    </row>
    <row r="4" spans="1:25" s="13" customFormat="1" ht="19.5" x14ac:dyDescent="0.35">
      <c r="A4" s="18"/>
      <c r="B4" s="12"/>
      <c r="C4" s="18"/>
      <c r="D4" s="21"/>
      <c r="E4" s="18"/>
      <c r="F4" s="18"/>
      <c r="G4" s="11"/>
      <c r="H4" s="11"/>
      <c r="I4" s="11"/>
      <c r="J4" s="11"/>
    </row>
    <row r="5" spans="1:25" s="41" customFormat="1" ht="78" customHeight="1" x14ac:dyDescent="0.2">
      <c r="A5" s="35"/>
      <c r="B5" s="35" t="s">
        <v>0</v>
      </c>
      <c r="C5" s="25" t="s">
        <v>18</v>
      </c>
      <c r="D5" s="37" t="s">
        <v>26</v>
      </c>
      <c r="E5" s="29" t="s">
        <v>13</v>
      </c>
      <c r="F5" s="29" t="s">
        <v>12</v>
      </c>
      <c r="G5" s="29" t="s">
        <v>15</v>
      </c>
      <c r="H5" s="29" t="s">
        <v>16</v>
      </c>
      <c r="I5" s="27" t="s">
        <v>20</v>
      </c>
      <c r="J5" s="42" t="s">
        <v>7</v>
      </c>
      <c r="K5" s="31" t="s">
        <v>21</v>
      </c>
      <c r="L5" s="31" t="s">
        <v>22</v>
      </c>
      <c r="M5" s="31" t="s">
        <v>23</v>
      </c>
      <c r="N5" s="32" t="s">
        <v>4</v>
      </c>
      <c r="O5" s="67" t="s">
        <v>8</v>
      </c>
      <c r="P5" s="68" t="s">
        <v>25</v>
      </c>
    </row>
    <row r="6" spans="1:25" s="48" customFormat="1" ht="19.5" customHeight="1" x14ac:dyDescent="0.25">
      <c r="A6" s="75" t="s">
        <v>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25" x14ac:dyDescent="0.25">
      <c r="A7" s="3">
        <v>1</v>
      </c>
      <c r="B7" s="44" t="s">
        <v>80</v>
      </c>
      <c r="C7" s="1"/>
      <c r="D7" s="1" t="s">
        <v>31</v>
      </c>
      <c r="E7" s="1"/>
      <c r="F7" s="1"/>
      <c r="G7" s="1"/>
      <c r="H7" s="1"/>
      <c r="I7" s="1" t="s">
        <v>31</v>
      </c>
      <c r="J7" s="1" t="s">
        <v>31</v>
      </c>
      <c r="K7" s="1">
        <f>SUM(J7,C7,E7)</f>
        <v>0</v>
      </c>
      <c r="L7" s="1"/>
      <c r="M7" s="1">
        <f>SUM(K7,L7)</f>
        <v>0</v>
      </c>
      <c r="N7" s="1" t="s">
        <v>31</v>
      </c>
      <c r="O7" s="1" t="s">
        <v>32</v>
      </c>
      <c r="P7" s="1">
        <v>1</v>
      </c>
    </row>
    <row r="8" spans="1:25" s="6" customFormat="1" x14ac:dyDescent="0.25">
      <c r="A8" s="3">
        <v>2</v>
      </c>
      <c r="B8" s="64" t="s">
        <v>37</v>
      </c>
      <c r="C8" s="65"/>
      <c r="D8" s="65">
        <v>32</v>
      </c>
      <c r="E8" s="65"/>
      <c r="F8" s="65"/>
      <c r="G8" s="65"/>
      <c r="H8" s="65"/>
      <c r="I8" s="65">
        <v>41</v>
      </c>
      <c r="J8" s="65">
        <v>46</v>
      </c>
      <c r="K8" s="3">
        <f>SUM(J8,I8,D8)</f>
        <v>119</v>
      </c>
      <c r="L8" s="3"/>
      <c r="M8" s="3">
        <f>SUM(L8,K8)</f>
        <v>119</v>
      </c>
      <c r="N8" s="3" t="s">
        <v>31</v>
      </c>
      <c r="O8" s="3" t="s">
        <v>32</v>
      </c>
      <c r="P8" s="3">
        <v>1</v>
      </c>
    </row>
    <row r="9" spans="1:25" s="48" customFormat="1" ht="18" customHeight="1" x14ac:dyDescent="0.25">
      <c r="A9" s="3">
        <v>3</v>
      </c>
      <c r="B9" s="20" t="s">
        <v>145</v>
      </c>
      <c r="C9" s="3"/>
      <c r="D9" s="1" t="s">
        <v>31</v>
      </c>
      <c r="E9" s="1"/>
      <c r="F9" s="1"/>
      <c r="G9" s="1"/>
      <c r="H9" s="1"/>
      <c r="I9" s="1" t="s">
        <v>31</v>
      </c>
      <c r="J9" s="1" t="s">
        <v>31</v>
      </c>
      <c r="K9" s="1">
        <f>SUM(J9,C9,E9)</f>
        <v>0</v>
      </c>
      <c r="L9" s="1"/>
      <c r="M9" s="1">
        <f>SUM(K9,L9)</f>
        <v>0</v>
      </c>
      <c r="N9" s="1" t="s">
        <v>31</v>
      </c>
      <c r="O9" s="1" t="s">
        <v>32</v>
      </c>
      <c r="P9" s="1">
        <v>1</v>
      </c>
      <c r="Q9" s="47"/>
      <c r="R9" s="47"/>
      <c r="S9" s="47"/>
      <c r="T9" s="47"/>
      <c r="U9" s="47"/>
      <c r="V9" s="47"/>
    </row>
    <row r="10" spans="1:25" s="6" customFormat="1" x14ac:dyDescent="0.25">
      <c r="A10" s="3">
        <v>4</v>
      </c>
      <c r="B10" s="55" t="s">
        <v>144</v>
      </c>
      <c r="C10" s="1"/>
      <c r="D10" s="1" t="s">
        <v>31</v>
      </c>
      <c r="E10" s="1"/>
      <c r="F10" s="1"/>
      <c r="G10" s="1"/>
      <c r="H10" s="1"/>
      <c r="I10" s="1" t="s">
        <v>31</v>
      </c>
      <c r="J10" s="1" t="s">
        <v>31</v>
      </c>
      <c r="K10" s="1">
        <f>SUM(J10,C10,E10)</f>
        <v>0</v>
      </c>
      <c r="L10" s="1"/>
      <c r="M10" s="1">
        <f>SUM(K10,L10)</f>
        <v>0</v>
      </c>
      <c r="N10" s="1" t="s">
        <v>31</v>
      </c>
      <c r="O10" s="1" t="s">
        <v>32</v>
      </c>
      <c r="P10" s="1">
        <v>1</v>
      </c>
    </row>
    <row r="11" spans="1:25" s="6" customFormat="1" x14ac:dyDescent="0.25">
      <c r="A11" s="3">
        <v>5</v>
      </c>
      <c r="B11" s="45" t="s">
        <v>42</v>
      </c>
      <c r="C11" s="1"/>
      <c r="D11" s="1">
        <v>34</v>
      </c>
      <c r="E11" s="1"/>
      <c r="F11" s="1"/>
      <c r="G11" s="1"/>
      <c r="H11" s="1"/>
      <c r="I11" s="1">
        <v>68</v>
      </c>
      <c r="J11" s="1">
        <v>39</v>
      </c>
      <c r="K11" s="3">
        <f>SUM(J11,I11,D11)</f>
        <v>141</v>
      </c>
      <c r="L11" s="1"/>
      <c r="M11" s="3">
        <f>SUM(L11,K11)</f>
        <v>141</v>
      </c>
      <c r="N11" s="3" t="s">
        <v>31</v>
      </c>
      <c r="O11" s="3" t="s">
        <v>32</v>
      </c>
      <c r="P11" s="1">
        <v>1</v>
      </c>
    </row>
    <row r="12" spans="1:25" s="49" customFormat="1" x14ac:dyDescent="0.25">
      <c r="A12" s="3">
        <v>6</v>
      </c>
      <c r="B12" s="45" t="s">
        <v>79</v>
      </c>
      <c r="C12" s="1"/>
      <c r="D12" s="1" t="s">
        <v>31</v>
      </c>
      <c r="E12" s="1"/>
      <c r="F12" s="1"/>
      <c r="G12" s="1"/>
      <c r="H12" s="1"/>
      <c r="I12" s="1" t="s">
        <v>31</v>
      </c>
      <c r="J12" s="1" t="s">
        <v>31</v>
      </c>
      <c r="K12" s="1">
        <f>SUM(J12,C12,E12)</f>
        <v>0</v>
      </c>
      <c r="L12" s="1"/>
      <c r="M12" s="1">
        <f>SUM(K12,L12)</f>
        <v>0</v>
      </c>
      <c r="N12" s="1" t="s">
        <v>31</v>
      </c>
      <c r="O12" s="1" t="s">
        <v>32</v>
      </c>
      <c r="P12" s="1">
        <v>1</v>
      </c>
    </row>
    <row r="13" spans="1:25" s="49" customFormat="1" x14ac:dyDescent="0.25">
      <c r="A13" s="3">
        <v>7</v>
      </c>
      <c r="B13" s="45" t="s">
        <v>146</v>
      </c>
      <c r="C13" s="1"/>
      <c r="D13" s="1" t="s">
        <v>31</v>
      </c>
      <c r="E13" s="1"/>
      <c r="F13" s="1"/>
      <c r="G13" s="1"/>
      <c r="H13" s="1"/>
      <c r="I13" s="1" t="s">
        <v>31</v>
      </c>
      <c r="J13" s="1" t="s">
        <v>31</v>
      </c>
      <c r="K13" s="1">
        <f>SUM(J13,C13,E13)</f>
        <v>0</v>
      </c>
      <c r="L13" s="1"/>
      <c r="M13" s="1">
        <f>SUM(K13,L13)</f>
        <v>0</v>
      </c>
      <c r="N13" s="1" t="s">
        <v>31</v>
      </c>
      <c r="O13" s="1" t="s">
        <v>32</v>
      </c>
      <c r="P13" s="1">
        <v>1</v>
      </c>
    </row>
    <row r="14" spans="1:25" s="48" customFormat="1" x14ac:dyDescent="0.25">
      <c r="A14" s="3">
        <v>8</v>
      </c>
      <c r="B14" s="20" t="s">
        <v>82</v>
      </c>
      <c r="C14" s="3"/>
      <c r="D14" s="1" t="s">
        <v>31</v>
      </c>
      <c r="E14" s="1"/>
      <c r="F14" s="1"/>
      <c r="G14" s="1"/>
      <c r="H14" s="1"/>
      <c r="I14" s="1" t="s">
        <v>31</v>
      </c>
      <c r="J14" s="1" t="s">
        <v>31</v>
      </c>
      <c r="K14" s="1">
        <f>SUM(J14,C14,E14)</f>
        <v>0</v>
      </c>
      <c r="L14" s="1"/>
      <c r="M14" s="1">
        <f>SUM(K14,L14)</f>
        <v>0</v>
      </c>
      <c r="N14" s="1" t="s">
        <v>31</v>
      </c>
      <c r="O14" s="1" t="s">
        <v>32</v>
      </c>
      <c r="P14" s="1">
        <v>1</v>
      </c>
      <c r="T14" s="47"/>
      <c r="U14" s="47"/>
      <c r="V14" s="47"/>
      <c r="W14" s="47"/>
      <c r="X14" s="47"/>
      <c r="Y14" s="47"/>
    </row>
    <row r="15" spans="1:25" x14ac:dyDescent="0.25">
      <c r="A15" s="3">
        <v>9</v>
      </c>
      <c r="B15" s="20" t="s">
        <v>83</v>
      </c>
      <c r="C15" s="3"/>
      <c r="D15" s="1" t="s">
        <v>31</v>
      </c>
      <c r="E15" s="1"/>
      <c r="F15" s="1"/>
      <c r="G15" s="1"/>
      <c r="H15" s="1"/>
      <c r="I15" s="1" t="s">
        <v>31</v>
      </c>
      <c r="J15" s="1" t="s">
        <v>31</v>
      </c>
      <c r="K15" s="1">
        <f>SUM(J15,C15,E15)</f>
        <v>0</v>
      </c>
      <c r="L15" s="1"/>
      <c r="M15" s="1">
        <f>SUM(K15,L15)</f>
        <v>0</v>
      </c>
      <c r="N15" s="1" t="s">
        <v>31</v>
      </c>
      <c r="O15" s="1" t="s">
        <v>32</v>
      </c>
      <c r="P15" s="1">
        <v>1</v>
      </c>
    </row>
    <row r="16" spans="1:25" x14ac:dyDescent="0.25">
      <c r="A16" s="3">
        <v>10</v>
      </c>
      <c r="B16" s="45" t="s">
        <v>78</v>
      </c>
      <c r="C16" s="1"/>
      <c r="D16" s="1" t="s">
        <v>31</v>
      </c>
      <c r="E16" s="1"/>
      <c r="F16" s="1"/>
      <c r="G16" s="1"/>
      <c r="H16" s="1"/>
      <c r="I16" s="1" t="s">
        <v>31</v>
      </c>
      <c r="J16" s="1" t="s">
        <v>31</v>
      </c>
      <c r="K16" s="1">
        <f>SUM(J16,C16,E16)</f>
        <v>0</v>
      </c>
      <c r="L16" s="1"/>
      <c r="M16" s="1">
        <f>SUM(K16,L16)</f>
        <v>0</v>
      </c>
      <c r="N16" s="1" t="s">
        <v>31</v>
      </c>
      <c r="O16" s="1" t="s">
        <v>32</v>
      </c>
      <c r="P16" s="1">
        <v>1</v>
      </c>
    </row>
    <row r="17" spans="1:25" x14ac:dyDescent="0.25">
      <c r="A17" s="3">
        <v>11</v>
      </c>
      <c r="B17" s="20" t="s">
        <v>69</v>
      </c>
      <c r="C17" s="3"/>
      <c r="D17" s="3" t="s">
        <v>31</v>
      </c>
      <c r="E17" s="3"/>
      <c r="F17" s="3"/>
      <c r="G17" s="3"/>
      <c r="H17" s="3"/>
      <c r="I17" s="3" t="s">
        <v>31</v>
      </c>
      <c r="J17" s="3" t="s">
        <v>31</v>
      </c>
      <c r="K17" s="1">
        <f>SUM(J17,I17,D17)</f>
        <v>0</v>
      </c>
      <c r="L17" s="3"/>
      <c r="M17" s="1">
        <f>SUM(L17,K17)</f>
        <v>0</v>
      </c>
      <c r="N17" s="1" t="s">
        <v>31</v>
      </c>
      <c r="O17" s="1" t="s">
        <v>32</v>
      </c>
      <c r="P17" s="3">
        <v>1</v>
      </c>
    </row>
    <row r="18" spans="1:25" s="49" customFormat="1" x14ac:dyDescent="0.25">
      <c r="A18" s="1">
        <v>12</v>
      </c>
      <c r="B18" s="20" t="s">
        <v>116</v>
      </c>
      <c r="C18" s="3"/>
      <c r="D18" s="1" t="s">
        <v>31</v>
      </c>
      <c r="E18" s="1"/>
      <c r="F18" s="1"/>
      <c r="G18" s="1"/>
      <c r="H18" s="1"/>
      <c r="I18" s="1" t="s">
        <v>31</v>
      </c>
      <c r="J18" s="1" t="s">
        <v>31</v>
      </c>
      <c r="K18" s="1">
        <f>SUM(J18,C18,E18)</f>
        <v>0</v>
      </c>
      <c r="L18" s="1"/>
      <c r="M18" s="1">
        <f>SUM(K18,L18)</f>
        <v>0</v>
      </c>
      <c r="N18" s="1" t="s">
        <v>31</v>
      </c>
      <c r="O18" s="1" t="s">
        <v>32</v>
      </c>
      <c r="P18" s="1">
        <v>1</v>
      </c>
    </row>
    <row r="19" spans="1:25" x14ac:dyDescent="0.25">
      <c r="A19" s="3">
        <v>13</v>
      </c>
      <c r="B19" s="45" t="s">
        <v>147</v>
      </c>
      <c r="C19" s="1" t="s">
        <v>31</v>
      </c>
      <c r="D19" s="1"/>
      <c r="E19" s="1"/>
      <c r="F19" s="1" t="s">
        <v>31</v>
      </c>
      <c r="G19" s="1"/>
      <c r="H19" s="1"/>
      <c r="I19" s="1"/>
      <c r="J19" s="1" t="s">
        <v>31</v>
      </c>
      <c r="K19" s="1">
        <f>SUM(J19,C19,E19)</f>
        <v>0</v>
      </c>
      <c r="L19" s="1"/>
      <c r="M19" s="1">
        <f>SUM(K19,L19)</f>
        <v>0</v>
      </c>
      <c r="N19" s="1" t="s">
        <v>31</v>
      </c>
      <c r="O19" s="1" t="s">
        <v>32</v>
      </c>
      <c r="P19" s="1">
        <v>1</v>
      </c>
    </row>
    <row r="20" spans="1:25" s="48" customFormat="1" x14ac:dyDescent="0.25">
      <c r="A20" s="3">
        <v>14</v>
      </c>
      <c r="B20" s="45" t="s">
        <v>58</v>
      </c>
      <c r="C20" s="1"/>
      <c r="D20" s="1">
        <v>32</v>
      </c>
      <c r="E20" s="1"/>
      <c r="F20" s="1"/>
      <c r="G20" s="1"/>
      <c r="H20" s="1"/>
      <c r="I20" s="1">
        <v>52</v>
      </c>
      <c r="J20" s="1">
        <v>43</v>
      </c>
      <c r="K20" s="3">
        <f>SUM(J20,I20,D20)</f>
        <v>127</v>
      </c>
      <c r="L20" s="1"/>
      <c r="M20" s="3">
        <f>SUM(L20,K20)</f>
        <v>127</v>
      </c>
      <c r="N20" s="3" t="s">
        <v>31</v>
      </c>
      <c r="O20" s="3" t="s">
        <v>32</v>
      </c>
      <c r="P20" s="1">
        <v>1</v>
      </c>
      <c r="T20" s="47"/>
      <c r="U20" s="47"/>
      <c r="V20" s="47"/>
      <c r="W20" s="47"/>
      <c r="X20" s="47"/>
      <c r="Y20" s="47"/>
    </row>
    <row r="21" spans="1:25" s="48" customFormat="1" x14ac:dyDescent="0.25">
      <c r="A21" s="1">
        <v>15</v>
      </c>
      <c r="B21" s="45" t="s">
        <v>60</v>
      </c>
      <c r="C21" s="1"/>
      <c r="D21" s="1">
        <v>28</v>
      </c>
      <c r="E21" s="1"/>
      <c r="F21" s="1"/>
      <c r="G21" s="1"/>
      <c r="H21" s="1"/>
      <c r="I21" s="1">
        <v>70</v>
      </c>
      <c r="J21" s="1">
        <v>37</v>
      </c>
      <c r="K21" s="1">
        <f>SUM(J21,I21,D21)</f>
        <v>135</v>
      </c>
      <c r="L21" s="44"/>
      <c r="M21" s="1">
        <f>SUM(L21,K21)</f>
        <v>135</v>
      </c>
      <c r="N21" s="1" t="s">
        <v>31</v>
      </c>
      <c r="O21" s="1" t="s">
        <v>32</v>
      </c>
      <c r="P21" s="1">
        <v>2</v>
      </c>
      <c r="R21" s="47"/>
      <c r="U21" s="47"/>
      <c r="V21" s="47"/>
      <c r="W21" s="47"/>
      <c r="X21" s="47"/>
      <c r="Y21" s="47"/>
    </row>
  </sheetData>
  <sortState xmlns:xlrd2="http://schemas.microsoft.com/office/spreadsheetml/2017/richdata2" ref="B7:P21">
    <sortCondition ref="B7"/>
  </sortState>
  <mergeCells count="1">
    <mergeCell ref="A6:P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ЗСВ</vt:lpstr>
      <vt:lpstr>ЗСМ</vt:lpstr>
      <vt:lpstr>ЗСЭ</vt:lpstr>
      <vt:lpstr>ЗЭСП</vt:lpstr>
      <vt:lpstr>ЗМА</vt:lpstr>
      <vt:lpstr>ЗЭМ</vt:lpstr>
      <vt:lpstr>ЗТР</vt:lpstr>
      <vt:lpstr>ЗМА!Область_печати</vt:lpstr>
      <vt:lpstr>ЗСВ!Область_печати</vt:lpstr>
      <vt:lpstr>ЗСМ!Область_печати</vt:lpstr>
      <vt:lpstr>ЗСЭ!Область_печати</vt:lpstr>
      <vt:lpstr>ЗТР!Область_печати</vt:lpstr>
      <vt:lpstr>ЗЭМ!Область_печати</vt:lpstr>
      <vt:lpstr>ЗЭСП!Область_печати</vt:lpstr>
    </vt:vector>
  </TitlesOfParts>
  <Company>КГМТУ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комиссия</dc:creator>
  <cp:lastModifiedBy>1k228p03</cp:lastModifiedBy>
  <cp:lastPrinted>2022-11-21T11:16:07Z</cp:lastPrinted>
  <dcterms:created xsi:type="dcterms:W3CDTF">2014-04-02T12:05:21Z</dcterms:created>
  <dcterms:modified xsi:type="dcterms:W3CDTF">2024-07-02T14:25:08Z</dcterms:modified>
</cp:coreProperties>
</file>