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8_{06ADAC73-74FD-43AB-9239-8C57A7C38D7A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МА" sheetId="34" r:id="rId1"/>
    <sheet name="ТР" sheetId="8" r:id="rId2"/>
    <sheet name="ЭМ" sheetId="9" r:id="rId3"/>
    <sheet name="МК" sheetId="10" r:id="rId4"/>
    <sheet name="БУ" sheetId="13" r:id="rId5"/>
  </sheets>
  <definedNames>
    <definedName name="_xlnm._FilterDatabase" localSheetId="4" hidden="1">БУ!$B$6:$M$14</definedName>
    <definedName name="_xlnm._FilterDatabase" localSheetId="0" hidden="1">МА!$A$4:$M$4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МК!#REF!</definedName>
    <definedName name="solver_typ" localSheetId="3" hidden="1">1</definedName>
    <definedName name="solver_val" localSheetId="3" hidden="1">0</definedName>
    <definedName name="solver_ver" localSheetId="3" hidden="1">3</definedName>
    <definedName name="_xlnm.Print_Area" localSheetId="4">БУ!$A$1:$P$14</definedName>
    <definedName name="_xlnm.Print_Area" localSheetId="0">МА!$A$1:$N$19</definedName>
    <definedName name="_xlnm.Print_Area" localSheetId="3">МК!$A$1:$M$16</definedName>
    <definedName name="_xlnm.Print_Area" localSheetId="1">ТР!$A$1:$N$29</definedName>
    <definedName name="_xlnm.Print_Area" localSheetId="2">ЭМ!$A$1:$M$26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9" l="1"/>
  <c r="M7" i="9" s="1"/>
  <c r="K10" i="34" l="1"/>
  <c r="M10" i="34" s="1"/>
  <c r="K16" i="9"/>
  <c r="M16" i="9" s="1"/>
  <c r="K8" i="10" l="1"/>
  <c r="M8" i="10" s="1"/>
  <c r="K11" i="10"/>
  <c r="M11" i="10" s="1"/>
  <c r="K12" i="10"/>
  <c r="M12" i="10" s="1"/>
  <c r="K7" i="10"/>
  <c r="M7" i="10" s="1"/>
  <c r="K6" i="10"/>
  <c r="M6" i="10" s="1"/>
  <c r="K16" i="10"/>
  <c r="M16" i="10" s="1"/>
  <c r="K10" i="10"/>
  <c r="M10" i="10" s="1"/>
  <c r="K14" i="10"/>
  <c r="M14" i="10" s="1"/>
  <c r="K13" i="10"/>
  <c r="M13" i="10" s="1"/>
  <c r="K15" i="10"/>
  <c r="M15" i="10" s="1"/>
  <c r="K9" i="10"/>
  <c r="K15" i="9"/>
  <c r="M15" i="9" s="1"/>
  <c r="K12" i="9"/>
  <c r="M12" i="9" s="1"/>
  <c r="K25" i="9"/>
  <c r="M25" i="9" s="1"/>
  <c r="K21" i="9"/>
  <c r="M21" i="9" s="1"/>
  <c r="K6" i="9"/>
  <c r="M6" i="9" s="1"/>
  <c r="K18" i="9"/>
  <c r="M18" i="9" s="1"/>
  <c r="K26" i="9"/>
  <c r="M26" i="9" s="1"/>
  <c r="K17" i="9"/>
  <c r="M17" i="9" s="1"/>
  <c r="K10" i="9"/>
  <c r="M10" i="9" s="1"/>
  <c r="K13" i="9"/>
  <c r="M13" i="9" s="1"/>
  <c r="K14" i="9"/>
  <c r="M14" i="9" s="1"/>
  <c r="K11" i="9"/>
  <c r="M11" i="9" s="1"/>
  <c r="K22" i="9"/>
  <c r="M22" i="9" s="1"/>
  <c r="K19" i="9"/>
  <c r="M19" i="9" s="1"/>
  <c r="K9" i="9"/>
  <c r="M9" i="9" s="1"/>
  <c r="K8" i="9"/>
  <c r="M8" i="9" s="1"/>
  <c r="K24" i="9"/>
  <c r="M24" i="9" s="1"/>
  <c r="K20" i="9"/>
  <c r="M20" i="9" s="1"/>
  <c r="K23" i="9"/>
  <c r="M23" i="9" s="1"/>
  <c r="K12" i="34"/>
  <c r="M12" i="34" s="1"/>
  <c r="K8" i="34"/>
  <c r="M8" i="34" s="1"/>
  <c r="K14" i="34"/>
  <c r="M14" i="34" s="1"/>
  <c r="K7" i="34"/>
  <c r="M7" i="34" s="1"/>
  <c r="K15" i="34"/>
  <c r="M15" i="34" s="1"/>
  <c r="K18" i="34"/>
  <c r="M18" i="34" s="1"/>
  <c r="K6" i="34"/>
  <c r="M6" i="34" s="1"/>
  <c r="K19" i="34"/>
  <c r="M19" i="34" s="1"/>
  <c r="K9" i="34"/>
  <c r="M9" i="34" s="1"/>
  <c r="K17" i="34"/>
  <c r="M17" i="34" s="1"/>
  <c r="K13" i="34"/>
  <c r="M13" i="34" s="1"/>
  <c r="K16" i="34"/>
  <c r="M16" i="34" s="1"/>
  <c r="K11" i="34"/>
  <c r="M11" i="34" s="1"/>
  <c r="K19" i="8"/>
  <c r="M19" i="8" s="1"/>
  <c r="K18" i="8"/>
  <c r="M18" i="8" s="1"/>
  <c r="K8" i="8"/>
  <c r="M8" i="8" s="1"/>
  <c r="K15" i="8"/>
  <c r="M15" i="8" s="1"/>
  <c r="K26" i="8"/>
  <c r="M26" i="8" s="1"/>
  <c r="K6" i="8"/>
  <c r="M6" i="8" s="1"/>
  <c r="K14" i="8"/>
  <c r="M14" i="8" s="1"/>
  <c r="K22" i="8"/>
  <c r="M22" i="8" s="1"/>
  <c r="K7" i="8"/>
  <c r="M7" i="8" s="1"/>
  <c r="K9" i="8"/>
  <c r="M9" i="8" s="1"/>
  <c r="K17" i="8"/>
  <c r="M17" i="8" s="1"/>
  <c r="K16" i="8"/>
  <c r="M16" i="8" s="1"/>
  <c r="K13" i="8"/>
  <c r="M13" i="8" s="1"/>
  <c r="K25" i="8"/>
  <c r="M25" i="8" s="1"/>
  <c r="K27" i="8"/>
  <c r="M27" i="8" s="1"/>
  <c r="K24" i="8"/>
  <c r="M24" i="8" s="1"/>
  <c r="K11" i="8"/>
  <c r="M11" i="8" s="1"/>
  <c r="K29" i="8"/>
  <c r="M29" i="8" s="1"/>
  <c r="K21" i="8"/>
  <c r="M21" i="8" s="1"/>
  <c r="K10" i="8"/>
  <c r="M10" i="8" s="1"/>
  <c r="K12" i="8"/>
  <c r="M12" i="8" s="1"/>
  <c r="K23" i="8"/>
  <c r="M23" i="8" s="1"/>
  <c r="K28" i="8"/>
  <c r="M28" i="8" s="1"/>
  <c r="K20" i="8"/>
  <c r="M20" i="8" s="1"/>
  <c r="K13" i="13" l="1"/>
  <c r="M13" i="13" s="1"/>
  <c r="K6" i="13"/>
  <c r="M6" i="13" s="1"/>
  <c r="K9" i="13"/>
  <c r="M9" i="13" s="1"/>
  <c r="K11" i="13"/>
  <c r="M11" i="13" s="1"/>
  <c r="K10" i="13"/>
  <c r="M10" i="13" s="1"/>
  <c r="K7" i="13"/>
  <c r="M7" i="13" s="1"/>
  <c r="K8" i="13"/>
  <c r="M8" i="13" s="1"/>
  <c r="K14" i="13"/>
  <c r="M14" i="13" s="1"/>
  <c r="M9" i="10" l="1"/>
  <c r="K12" i="13"/>
  <c r="M12" i="13" s="1"/>
</calcChain>
</file>

<file path=xl/sharedStrings.xml><?xml version="1.0" encoding="utf-8"?>
<sst xmlns="http://schemas.openxmlformats.org/spreadsheetml/2006/main" count="147" uniqueCount="104">
  <si>
    <t xml:space="preserve">физика </t>
  </si>
  <si>
    <t>19.03.03 Продукты питания животного происхождения</t>
  </si>
  <si>
    <t>05.03.06 Экология и природопользование</t>
  </si>
  <si>
    <t>рус.яз</t>
  </si>
  <si>
    <t>рус. яз</t>
  </si>
  <si>
    <t>15.03.02 Технологические машины и оборудование</t>
  </si>
  <si>
    <t>физика</t>
  </si>
  <si>
    <t>биология</t>
  </si>
  <si>
    <t>35.03.08 Водные биоресурсы и аквакультура</t>
  </si>
  <si>
    <t>СНИЛС</t>
  </si>
  <si>
    <t>химия</t>
  </si>
  <si>
    <t>информатика</t>
  </si>
  <si>
    <t>география</t>
  </si>
  <si>
    <t>математика</t>
  </si>
  <si>
    <t>общество-знание</t>
  </si>
  <si>
    <t>механика</t>
  </si>
  <si>
    <t>основы микробиологии</t>
  </si>
  <si>
    <t>экономика организации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</si>
  <si>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</si>
  <si>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</si>
  <si>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</si>
  <si>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элементарная математика</t>
  </si>
  <si>
    <t xml:space="preserve">38.03.01 Экономика (Учет, анализ и аудит в управлении бизнес-процессами) </t>
  </si>
  <si>
    <t>196-041-836 82</t>
  </si>
  <si>
    <t>180-960-305 70</t>
  </si>
  <si>
    <t>182-940-163 78</t>
  </si>
  <si>
    <t>183-355-916 91</t>
  </si>
  <si>
    <t>182-380-459 75</t>
  </si>
  <si>
    <t>182-942-294 96</t>
  </si>
  <si>
    <t>047-700-538 51</t>
  </si>
  <si>
    <t>172-946-893 20</t>
  </si>
  <si>
    <t>183-546-881 07</t>
  </si>
  <si>
    <t>182-742-847 95</t>
  </si>
  <si>
    <t>158-930-071 88</t>
  </si>
  <si>
    <t>182-524-769 84</t>
  </si>
  <si>
    <t>183-545-927 00</t>
  </si>
  <si>
    <t>185-042-513 55</t>
  </si>
  <si>
    <t>170-403-644 30</t>
  </si>
  <si>
    <t>184-491-318 92</t>
  </si>
  <si>
    <t>143-472-631 53</t>
  </si>
  <si>
    <t>185-586-346 23</t>
  </si>
  <si>
    <t>188-534-146 05</t>
  </si>
  <si>
    <t>181-311-317 24</t>
  </si>
  <si>
    <t>182-900-434 64</t>
  </si>
  <si>
    <t>183-612-948 85</t>
  </si>
  <si>
    <t>151-859-177 88</t>
  </si>
  <si>
    <t>182-940-608 86</t>
  </si>
  <si>
    <t>161-124-514 16</t>
  </si>
  <si>
    <t>186-496-578 43</t>
  </si>
  <si>
    <t>159-878-732 54</t>
  </si>
  <si>
    <t>185-582-407 03</t>
  </si>
  <si>
    <t>185-992-823 44</t>
  </si>
  <si>
    <t>185-318-513 82</t>
  </si>
  <si>
    <t>183-464-038 77</t>
  </si>
  <si>
    <t>182-513-692 71</t>
  </si>
  <si>
    <t>191-123-800 39</t>
  </si>
  <si>
    <t>167-105-802 57</t>
  </si>
  <si>
    <t>186-347-688 21</t>
  </si>
  <si>
    <t>186-168-586 18</t>
  </si>
  <si>
    <t>185-904-253 96</t>
  </si>
  <si>
    <t>182-513-586 70</t>
  </si>
  <si>
    <t>186-812-915 08</t>
  </si>
  <si>
    <t>183-872-237 02</t>
  </si>
  <si>
    <t>168-695-788 57</t>
  </si>
  <si>
    <t>183-194-474 90</t>
  </si>
  <si>
    <t>185-535-885 16</t>
  </si>
  <si>
    <t>166-452-970 96</t>
  </si>
  <si>
    <t>182-127-882 72</t>
  </si>
  <si>
    <t>185-739-908 34</t>
  </si>
  <si>
    <t>185-027-027 56</t>
  </si>
  <si>
    <t>185-609-301 89</t>
  </si>
  <si>
    <t>157-099-857 18</t>
  </si>
  <si>
    <t>188-665-718 44</t>
  </si>
  <si>
    <t>187-913-029 04</t>
  </si>
  <si>
    <t>190-093-204 47</t>
  </si>
  <si>
    <t>181-173-270 52</t>
  </si>
  <si>
    <t>186-956-225 31</t>
  </si>
  <si>
    <t>181-714-681 77</t>
  </si>
  <si>
    <t>182-941-680 98</t>
  </si>
  <si>
    <t>183-203-246 37</t>
  </si>
  <si>
    <t>185-466-987 34</t>
  </si>
  <si>
    <t>185-320-186 60</t>
  </si>
  <si>
    <t>181-286-955 97</t>
  </si>
  <si>
    <t>181-472-950 83</t>
  </si>
  <si>
    <t>138-571-698 00</t>
  </si>
  <si>
    <t>185-096-762 10</t>
  </si>
  <si>
    <t>186-841-612 07</t>
  </si>
  <si>
    <t>151-859-176 87</t>
  </si>
  <si>
    <t>215-663-043 49</t>
  </si>
  <si>
    <t>185-466-115 95</t>
  </si>
  <si>
    <t>184-798-168 41</t>
  </si>
  <si>
    <t>186-954-985 56</t>
  </si>
  <si>
    <t>182-525-167 68</t>
  </si>
  <si>
    <t>155-710-373 56</t>
  </si>
  <si>
    <t>124-238-681 46</t>
  </si>
  <si>
    <t>159-900-147 83</t>
  </si>
  <si>
    <t>184-950-734 09</t>
  </si>
  <si>
    <t>184-672-759 18</t>
  </si>
  <si>
    <t>183-474-008 91</t>
  </si>
  <si>
    <t>187-805-075 07</t>
  </si>
  <si>
    <t>157-590-980 14</t>
  </si>
  <si>
    <t>185-904-626 04</t>
  </si>
  <si>
    <t>ОБЩИЕ МЕСТА</t>
  </si>
  <si>
    <t xml:space="preserve">ОБЩИЕ МЕСТА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</si>
</sst>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90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Fill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textRotation="90"/>
    </xf>
    <xf numFmtId="0" fontId="1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338"/>
  <sheetViews>
    <sheetView tabSelected="1" view="pageBreakPreview" zoomScaleNormal="70" zoomScaleSheetLayoutView="100" workbookViewId="0">
      <selection activeCell="P14" sqref="P14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hidden="1" customWidth="1"/>
    <col min="4" max="4" width="14.85546875" style="4" hidden="1" customWidth="1"/>
    <col min="5" max="5" width="9.140625" style="4" hidden="1" customWidth="1"/>
    <col min="6" max="6" width="7.7109375" style="4" hidden="1" customWidth="1"/>
    <col min="7" max="7" width="14.7109375" style="4" hidden="1" customWidth="1"/>
    <col min="8" max="8" width="10.5703125" style="4" hidden="1" customWidth="1"/>
    <col min="9" max="9" width="10" style="4" hidden="1" customWidth="1"/>
    <col min="10" max="10" width="7.7109375" style="4" hidden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15.7109375" style="7" customWidth="1"/>
    <col min="15" max="16384" width="15.7109375" style="7"/>
  </cols>
  <sheetData>
    <row r="1" spans="1:13" s="14" customFormat="1" ht="27" customHeight="1" x14ac:dyDescent="0.25">
      <c r="A1" s="3"/>
      <c r="C1" s="3"/>
      <c r="D1" s="3"/>
      <c r="E1" s="3"/>
      <c r="F1" s="3"/>
      <c r="G1" s="3"/>
      <c r="H1" s="3"/>
      <c r="I1" s="3"/>
      <c r="J1" s="3"/>
      <c r="K1" s="1"/>
      <c r="L1" s="3"/>
      <c r="M1" s="3"/>
    </row>
    <row r="2" spans="1:13" s="14" customFormat="1" ht="27" customHeight="1" x14ac:dyDescent="0.3">
      <c r="A2" s="3"/>
      <c r="B2" s="2" t="s">
        <v>5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14" customFormat="1" ht="21" customHeight="1" x14ac:dyDescent="0.25">
      <c r="A3" s="3"/>
      <c r="B3" s="15"/>
      <c r="C3" s="3"/>
      <c r="D3" s="3"/>
      <c r="E3" s="3"/>
      <c r="F3" s="3"/>
      <c r="G3" s="3"/>
      <c r="H3" s="3"/>
      <c r="I3" s="3"/>
      <c r="J3" s="3"/>
      <c r="K3" s="1"/>
      <c r="L3" s="3"/>
      <c r="M3" s="3"/>
    </row>
    <row r="4" spans="1:13" s="22" customFormat="1" ht="93.75" customHeight="1" x14ac:dyDescent="0.2">
      <c r="A4" s="8"/>
      <c r="B4" s="16" t="s">
        <v>9</v>
      </c>
      <c r="C4" s="16" t="s">
        <v>13</v>
      </c>
      <c r="D4" s="17" t="s">
        <v>21</v>
      </c>
      <c r="E4" s="18" t="s">
        <v>0</v>
      </c>
      <c r="F4" s="18" t="s">
        <v>10</v>
      </c>
      <c r="G4" s="18" t="s">
        <v>11</v>
      </c>
      <c r="H4" s="18" t="s">
        <v>15</v>
      </c>
      <c r="I4" s="19"/>
      <c r="J4" s="20" t="s">
        <v>3</v>
      </c>
      <c r="K4" s="21" t="s">
        <v>18</v>
      </c>
      <c r="L4" s="21" t="s">
        <v>19</v>
      </c>
      <c r="M4" s="21" t="s">
        <v>20</v>
      </c>
    </row>
    <row r="5" spans="1:13" s="12" customFormat="1" ht="19.5" customHeight="1" x14ac:dyDescent="0.2">
      <c r="A5" s="28" t="s">
        <v>103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s="9" customFormat="1" x14ac:dyDescent="0.2">
      <c r="A6" s="8">
        <v>1</v>
      </c>
      <c r="B6" s="8" t="s">
        <v>58</v>
      </c>
      <c r="C6" s="8"/>
      <c r="D6" s="8">
        <v>60</v>
      </c>
      <c r="E6" s="8"/>
      <c r="F6" s="8"/>
      <c r="G6" s="8"/>
      <c r="H6" s="8">
        <v>54</v>
      </c>
      <c r="I6" s="8"/>
      <c r="J6" s="8">
        <v>72</v>
      </c>
      <c r="K6" s="8">
        <f t="shared" ref="K6:K19" si="0">SUM(C6:J6)</f>
        <v>186</v>
      </c>
      <c r="L6" s="8"/>
      <c r="M6" s="8">
        <f t="shared" ref="M6:M19" si="1">K6+L6</f>
        <v>186</v>
      </c>
    </row>
    <row r="7" spans="1:13" s="9" customFormat="1" x14ac:dyDescent="0.2">
      <c r="A7" s="8">
        <v>2</v>
      </c>
      <c r="B7" s="8" t="s">
        <v>47</v>
      </c>
      <c r="C7" s="8">
        <v>58</v>
      </c>
      <c r="D7" s="8"/>
      <c r="E7" s="8">
        <v>56</v>
      </c>
      <c r="F7" s="8"/>
      <c r="G7" s="8"/>
      <c r="H7" s="8"/>
      <c r="I7" s="8"/>
      <c r="J7" s="8">
        <v>54</v>
      </c>
      <c r="K7" s="8">
        <f t="shared" si="0"/>
        <v>168</v>
      </c>
      <c r="L7" s="8"/>
      <c r="M7" s="8">
        <f t="shared" si="1"/>
        <v>168</v>
      </c>
    </row>
    <row r="8" spans="1:13" s="12" customFormat="1" x14ac:dyDescent="0.2">
      <c r="A8" s="8">
        <v>3</v>
      </c>
      <c r="B8" s="8" t="s">
        <v>36</v>
      </c>
      <c r="C8" s="8">
        <v>34</v>
      </c>
      <c r="D8" s="8"/>
      <c r="E8" s="8">
        <v>38</v>
      </c>
      <c r="F8" s="8"/>
      <c r="G8" s="8"/>
      <c r="H8" s="8"/>
      <c r="I8" s="8"/>
      <c r="J8" s="8">
        <v>70</v>
      </c>
      <c r="K8" s="8">
        <f t="shared" si="0"/>
        <v>142</v>
      </c>
      <c r="L8" s="8"/>
      <c r="M8" s="8">
        <f t="shared" si="1"/>
        <v>142</v>
      </c>
    </row>
    <row r="9" spans="1:13" s="12" customFormat="1" x14ac:dyDescent="0.2">
      <c r="A9" s="8">
        <v>4</v>
      </c>
      <c r="B9" s="8" t="s">
        <v>68</v>
      </c>
      <c r="C9" s="8">
        <v>27</v>
      </c>
      <c r="D9" s="8"/>
      <c r="E9" s="8">
        <v>42</v>
      </c>
      <c r="F9" s="8"/>
      <c r="G9" s="8"/>
      <c r="H9" s="8"/>
      <c r="I9" s="8"/>
      <c r="J9" s="8">
        <v>72</v>
      </c>
      <c r="K9" s="8">
        <f t="shared" si="0"/>
        <v>141</v>
      </c>
      <c r="L9" s="8"/>
      <c r="M9" s="8">
        <f t="shared" si="1"/>
        <v>141</v>
      </c>
    </row>
    <row r="10" spans="1:13" s="12" customFormat="1" x14ac:dyDescent="0.2">
      <c r="A10" s="8">
        <v>5</v>
      </c>
      <c r="B10" s="8" t="s">
        <v>100</v>
      </c>
      <c r="C10" s="8">
        <v>34</v>
      </c>
      <c r="D10" s="8"/>
      <c r="E10" s="8"/>
      <c r="F10" s="8"/>
      <c r="G10" s="8">
        <v>48</v>
      </c>
      <c r="H10" s="8"/>
      <c r="I10" s="8"/>
      <c r="J10" s="8">
        <v>55</v>
      </c>
      <c r="K10" s="8">
        <f t="shared" si="0"/>
        <v>137</v>
      </c>
      <c r="L10" s="8">
        <v>3</v>
      </c>
      <c r="M10" s="8">
        <f t="shared" si="1"/>
        <v>140</v>
      </c>
    </row>
    <row r="11" spans="1:13" s="9" customFormat="1" x14ac:dyDescent="0.2">
      <c r="A11" s="8">
        <v>6</v>
      </c>
      <c r="B11" s="8" t="s">
        <v>97</v>
      </c>
      <c r="C11" s="8"/>
      <c r="D11" s="8">
        <v>32</v>
      </c>
      <c r="E11" s="8"/>
      <c r="F11" s="8"/>
      <c r="G11" s="8"/>
      <c r="H11" s="8">
        <v>60</v>
      </c>
      <c r="I11" s="8"/>
      <c r="J11" s="8">
        <v>43</v>
      </c>
      <c r="K11" s="8">
        <f t="shared" si="0"/>
        <v>135</v>
      </c>
      <c r="L11" s="8"/>
      <c r="M11" s="8">
        <f t="shared" si="1"/>
        <v>135</v>
      </c>
    </row>
    <row r="12" spans="1:13" s="9" customFormat="1" x14ac:dyDescent="0.2">
      <c r="A12" s="8">
        <v>7</v>
      </c>
      <c r="B12" s="8" t="s">
        <v>32</v>
      </c>
      <c r="C12" s="8">
        <v>27</v>
      </c>
      <c r="D12" s="8"/>
      <c r="E12" s="8">
        <v>49</v>
      </c>
      <c r="F12" s="8"/>
      <c r="G12" s="8"/>
      <c r="H12" s="8"/>
      <c r="I12" s="8"/>
      <c r="J12" s="8">
        <v>57</v>
      </c>
      <c r="K12" s="8">
        <f t="shared" si="0"/>
        <v>133</v>
      </c>
      <c r="L12" s="8"/>
      <c r="M12" s="8">
        <f t="shared" si="1"/>
        <v>133</v>
      </c>
    </row>
    <row r="13" spans="1:13" s="9" customFormat="1" x14ac:dyDescent="0.2">
      <c r="A13" s="8">
        <v>8</v>
      </c>
      <c r="B13" s="8" t="s">
        <v>85</v>
      </c>
      <c r="C13" s="8">
        <v>28</v>
      </c>
      <c r="D13" s="8"/>
      <c r="E13" s="8">
        <v>36</v>
      </c>
      <c r="F13" s="8"/>
      <c r="G13" s="8"/>
      <c r="H13" s="8"/>
      <c r="I13" s="8"/>
      <c r="J13" s="8">
        <v>55</v>
      </c>
      <c r="K13" s="8">
        <f t="shared" si="0"/>
        <v>119</v>
      </c>
      <c r="L13" s="8"/>
      <c r="M13" s="8">
        <f t="shared" si="1"/>
        <v>119</v>
      </c>
    </row>
    <row r="14" spans="1:13" s="12" customFormat="1" x14ac:dyDescent="0.2">
      <c r="A14" s="8">
        <v>9</v>
      </c>
      <c r="B14" s="8" t="s">
        <v>37</v>
      </c>
      <c r="C14" s="8"/>
      <c r="D14" s="8">
        <v>32</v>
      </c>
      <c r="E14" s="8"/>
      <c r="F14" s="8"/>
      <c r="G14" s="8"/>
      <c r="H14" s="8">
        <v>38</v>
      </c>
      <c r="I14" s="8"/>
      <c r="J14" s="8">
        <v>45</v>
      </c>
      <c r="K14" s="8">
        <f t="shared" si="0"/>
        <v>115</v>
      </c>
      <c r="L14" s="8"/>
      <c r="M14" s="8">
        <f t="shared" si="1"/>
        <v>115</v>
      </c>
    </row>
    <row r="15" spans="1:13" s="12" customFormat="1" x14ac:dyDescent="0.2">
      <c r="A15" s="8">
        <v>10</v>
      </c>
      <c r="B15" s="8" t="s">
        <v>56</v>
      </c>
      <c r="C15" s="8"/>
      <c r="D15" s="8">
        <v>28</v>
      </c>
      <c r="E15" s="8"/>
      <c r="F15" s="8"/>
      <c r="G15" s="8"/>
      <c r="H15" s="8">
        <v>36</v>
      </c>
      <c r="I15" s="8"/>
      <c r="J15" s="8">
        <v>48</v>
      </c>
      <c r="K15" s="8">
        <f t="shared" si="0"/>
        <v>112</v>
      </c>
      <c r="L15" s="8"/>
      <c r="M15" s="8">
        <f t="shared" si="1"/>
        <v>112</v>
      </c>
    </row>
    <row r="16" spans="1:13" s="12" customFormat="1" x14ac:dyDescent="0.2">
      <c r="A16" s="8">
        <v>11</v>
      </c>
      <c r="B16" s="8" t="s">
        <v>30</v>
      </c>
      <c r="C16" s="8"/>
      <c r="D16" s="8">
        <v>28</v>
      </c>
      <c r="E16" s="8"/>
      <c r="F16" s="8"/>
      <c r="G16" s="8"/>
      <c r="H16" s="8">
        <v>38</v>
      </c>
      <c r="I16" s="8"/>
      <c r="J16" s="8">
        <v>45</v>
      </c>
      <c r="K16" s="8">
        <f t="shared" si="0"/>
        <v>111</v>
      </c>
      <c r="L16" s="8"/>
      <c r="M16" s="8">
        <f t="shared" si="1"/>
        <v>111</v>
      </c>
    </row>
    <row r="17" spans="1:13" s="12" customFormat="1" x14ac:dyDescent="0.2">
      <c r="A17" s="8">
        <v>12</v>
      </c>
      <c r="B17" s="8" t="s">
        <v>71</v>
      </c>
      <c r="C17" s="8"/>
      <c r="D17" s="8">
        <v>28</v>
      </c>
      <c r="E17" s="8"/>
      <c r="F17" s="8"/>
      <c r="G17" s="8"/>
      <c r="H17" s="8">
        <v>40</v>
      </c>
      <c r="I17" s="8"/>
      <c r="J17" s="8">
        <v>39</v>
      </c>
      <c r="K17" s="8">
        <f t="shared" si="0"/>
        <v>107</v>
      </c>
      <c r="L17" s="8"/>
      <c r="M17" s="8">
        <f t="shared" si="1"/>
        <v>107</v>
      </c>
    </row>
    <row r="18" spans="1:13" s="9" customFormat="1" x14ac:dyDescent="0.2">
      <c r="A18" s="8">
        <v>13</v>
      </c>
      <c r="B18" s="8" t="s">
        <v>57</v>
      </c>
      <c r="C18" s="8"/>
      <c r="D18" s="8">
        <v>28</v>
      </c>
      <c r="E18" s="8"/>
      <c r="F18" s="8"/>
      <c r="G18" s="8"/>
      <c r="H18" s="8">
        <v>36</v>
      </c>
      <c r="I18" s="8"/>
      <c r="J18" s="8">
        <v>39</v>
      </c>
      <c r="K18" s="8">
        <f t="shared" si="0"/>
        <v>103</v>
      </c>
      <c r="L18" s="8"/>
      <c r="M18" s="8">
        <f t="shared" si="1"/>
        <v>103</v>
      </c>
    </row>
    <row r="19" spans="1:13" s="9" customFormat="1" x14ac:dyDescent="0.2">
      <c r="A19" s="8">
        <v>14</v>
      </c>
      <c r="B19" s="8" t="s">
        <v>62</v>
      </c>
      <c r="C19" s="8"/>
      <c r="D19" s="8">
        <v>28</v>
      </c>
      <c r="E19" s="8"/>
      <c r="F19" s="8"/>
      <c r="G19" s="8"/>
      <c r="H19" s="8">
        <v>39</v>
      </c>
      <c r="I19" s="8"/>
      <c r="J19" s="8">
        <v>36</v>
      </c>
      <c r="K19" s="8">
        <f t="shared" si="0"/>
        <v>103</v>
      </c>
      <c r="L19" s="8"/>
      <c r="M19" s="8">
        <f t="shared" si="1"/>
        <v>103</v>
      </c>
    </row>
    <row r="20" spans="1:13" s="9" customForma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9" customForma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9" customForma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9" customForma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9" customForma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9" customForma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9" customForma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9" customForma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9" customForma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9" customForma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9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9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9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9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9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s="9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9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s="9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9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9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s="9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9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9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s="9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s="9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s="9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9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9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9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9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s="9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s="9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9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9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9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9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9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9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9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9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s="9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s="9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9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s="9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s="9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9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9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9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9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s="9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s="9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s="9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9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9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9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9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9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9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9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9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9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9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9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9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9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9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9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9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9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9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9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9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9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9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9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9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9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9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9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9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9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9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9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9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9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9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9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9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9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9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9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9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9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9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s="9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9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9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9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9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9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s="9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9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s="9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9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s="9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9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9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9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9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s="9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9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s="9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9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s="9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9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9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9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9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9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9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9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9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s="9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9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9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9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9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9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9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s="9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9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s="9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s="9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9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9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9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s="9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9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s="9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9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s="9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9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s="9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9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s="9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9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s="9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9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9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9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9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s="9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s="9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s="9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s="9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s="9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s="9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s="9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s="9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s="9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s="9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s="9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s="9" customForma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s="9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s="9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s="9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s="9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s="9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s="9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s="9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s="9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s="9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s="9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s="9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s="9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s="9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s="9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s="9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s="9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s="9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s="9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s="9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s="9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s="9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s="9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s="9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s="9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s="9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s="9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s="9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s="9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s="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s="9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9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s="9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s="9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s="9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s="9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s="9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9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s="9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9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s="9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s="9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s="9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s="9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s="9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s="9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s="9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s="9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s="9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s="9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s="9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s="9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s="9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s="9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s="9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s="9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s="9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s="9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s="9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s="9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s="9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s="9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s="9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s="9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s="9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s="9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s="9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s="9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s="9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s="9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s="9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s="9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s="9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s="9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s="9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s="9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s="9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s="9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s="9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s="9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s="9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s="9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s="9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s="9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s="9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9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9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9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9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9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s="9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s="9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s="9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s="9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s="9" customForma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s="9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s="9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s="9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s="9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s="9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s="9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s="9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s="9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s="9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s="9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s="9" customForma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s="9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s="9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s="9" customForma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s="9" customForma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s="9" customForma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s="9" customForma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s="9" customForma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s="9" customForma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s="9" customForma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s="9" customForma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s="9" customForma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s="9" customForma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s="9" customForma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s="9" customForma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s="9" customForma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9" customForma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s="9" customForma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s="9" customForma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s="9" customForma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s="9" customForma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s="9" customForma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s="9" customForma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s="9" customForma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s="9" customForma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s="9" customForma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s="9" customForma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s="9" customForma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s="9" customForma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s="9" customForma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s="9" customForma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s="9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s="9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s="9" customForma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s="9" customForma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s="9" customForma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s="9" customForma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s="9" customForma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s="9" customForma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s="9" customForma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s="9" customForma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s="9" customForma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s="9" customForma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s="9" customForma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s="9" customForma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s="9" customForma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s="9" customForma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s="9" customForma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</sheetData>
  <sortState xmlns:xlrd2="http://schemas.microsoft.com/office/spreadsheetml/2017/richdata2" ref="B6:M19">
    <sortCondition descending="1" ref="M6:M19"/>
  </sortState>
  <mergeCells count="1">
    <mergeCell ref="A5:M5"/>
  </mergeCells>
  <phoneticPr fontId="2" type="noConversion"/>
  <pageMargins left="0.19685039370078741" right="0.19685039370078741" top="0.33" bottom="0.8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tabColor rgb="FFFFFF00"/>
    <pageSetUpPr fitToPage="1"/>
  </sheetPr>
  <dimension ref="A2:M341"/>
  <sheetViews>
    <sheetView view="pageBreakPreview" zoomScaleNormal="70" zoomScaleSheetLayoutView="100" workbookViewId="0">
      <selection activeCell="P8" sqref="P8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85546875" style="4" hidden="1" customWidth="1"/>
    <col min="4" max="4" width="14.5703125" style="4" hidden="1" customWidth="1"/>
    <col min="5" max="5" width="10.5703125" style="4" hidden="1" customWidth="1"/>
    <col min="6" max="6" width="8.42578125" style="4" hidden="1" customWidth="1"/>
    <col min="7" max="7" width="7.28515625" style="4" hidden="1" customWidth="1"/>
    <col min="8" max="8" width="15" style="4" hidden="1" customWidth="1"/>
    <col min="9" max="9" width="17.28515625" style="4" hidden="1" customWidth="1"/>
    <col min="10" max="10" width="7.28515625" style="4" hidden="1" customWidth="1"/>
    <col min="11" max="11" width="18.140625" style="4" bestFit="1" customWidth="1"/>
    <col min="12" max="12" width="18" style="4" bestFit="1" customWidth="1"/>
    <col min="13" max="13" width="8" style="4" bestFit="1" customWidth="1"/>
    <col min="14" max="14" width="15.7109375" style="7" customWidth="1"/>
    <col min="15" max="16384" width="15.7109375" style="7"/>
  </cols>
  <sheetData>
    <row r="2" spans="1:13" s="14" customFormat="1" ht="20.25" x14ac:dyDescent="0.3">
      <c r="A2" s="3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14" customFormat="1" x14ac:dyDescent="0.25">
      <c r="A3" s="3"/>
      <c r="B3" s="15"/>
      <c r="C3" s="3"/>
      <c r="D3" s="3"/>
      <c r="E3" s="3"/>
      <c r="F3" s="3"/>
      <c r="G3" s="3"/>
      <c r="H3" s="3"/>
      <c r="I3" s="3"/>
      <c r="J3" s="3"/>
      <c r="K3" s="1"/>
      <c r="L3" s="3"/>
      <c r="M3" s="24"/>
    </row>
    <row r="4" spans="1:13" s="22" customFormat="1" ht="84" customHeight="1" x14ac:dyDescent="0.2">
      <c r="A4" s="10"/>
      <c r="B4" s="5" t="s">
        <v>9</v>
      </c>
      <c r="C4" s="5" t="s">
        <v>13</v>
      </c>
      <c r="D4" s="17" t="s">
        <v>21</v>
      </c>
      <c r="E4" s="27" t="s">
        <v>7</v>
      </c>
      <c r="F4" s="27" t="s">
        <v>6</v>
      </c>
      <c r="G4" s="27" t="s">
        <v>10</v>
      </c>
      <c r="H4" s="27" t="s">
        <v>11</v>
      </c>
      <c r="I4" s="25" t="s">
        <v>16</v>
      </c>
      <c r="J4" s="25" t="s">
        <v>3</v>
      </c>
      <c r="K4" s="6" t="s">
        <v>18</v>
      </c>
      <c r="L4" s="6" t="s">
        <v>19</v>
      </c>
      <c r="M4" s="6" t="s">
        <v>20</v>
      </c>
    </row>
    <row r="5" spans="1:13" s="12" customFormat="1" ht="19.5" customHeight="1" x14ac:dyDescent="0.2">
      <c r="A5" s="28" t="s">
        <v>102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s="9" customFormat="1" ht="17.25" customHeight="1" x14ac:dyDescent="0.2">
      <c r="A6" s="8">
        <v>1</v>
      </c>
      <c r="B6" s="8" t="s">
        <v>78</v>
      </c>
      <c r="C6" s="8">
        <v>58</v>
      </c>
      <c r="D6" s="8"/>
      <c r="E6" s="8"/>
      <c r="F6" s="8"/>
      <c r="G6" s="13"/>
      <c r="H6" s="8">
        <v>43</v>
      </c>
      <c r="I6" s="8"/>
      <c r="J6" s="8">
        <v>73</v>
      </c>
      <c r="K6" s="8">
        <f t="shared" ref="K6:K29" si="0">SUM(C6:J6)</f>
        <v>174</v>
      </c>
      <c r="L6" s="8"/>
      <c r="M6" s="8">
        <f t="shared" ref="M6:M29" si="1">K6+L6</f>
        <v>174</v>
      </c>
    </row>
    <row r="7" spans="1:13" s="9" customFormat="1" ht="18" customHeight="1" x14ac:dyDescent="0.2">
      <c r="A7" s="8">
        <v>2</v>
      </c>
      <c r="B7" s="8" t="s">
        <v>72</v>
      </c>
      <c r="C7" s="8"/>
      <c r="D7" s="8">
        <v>40</v>
      </c>
      <c r="E7" s="8"/>
      <c r="F7" s="8"/>
      <c r="G7" s="8"/>
      <c r="H7" s="8"/>
      <c r="I7" s="8">
        <v>61</v>
      </c>
      <c r="J7" s="8">
        <v>59</v>
      </c>
      <c r="K7" s="8">
        <f t="shared" si="0"/>
        <v>160</v>
      </c>
      <c r="L7" s="8"/>
      <c r="M7" s="8">
        <f t="shared" si="1"/>
        <v>160</v>
      </c>
    </row>
    <row r="8" spans="1:13" s="9" customFormat="1" ht="17.25" customHeight="1" x14ac:dyDescent="0.2">
      <c r="A8" s="8">
        <v>3</v>
      </c>
      <c r="B8" s="8" t="s">
        <v>91</v>
      </c>
      <c r="C8" s="8"/>
      <c r="D8" s="8">
        <v>28</v>
      </c>
      <c r="E8" s="8"/>
      <c r="F8" s="8"/>
      <c r="G8" s="8"/>
      <c r="H8" s="8"/>
      <c r="I8" s="8">
        <v>76</v>
      </c>
      <c r="J8" s="8">
        <v>54</v>
      </c>
      <c r="K8" s="8">
        <f t="shared" si="0"/>
        <v>158</v>
      </c>
      <c r="L8" s="8"/>
      <c r="M8" s="8">
        <f t="shared" si="1"/>
        <v>158</v>
      </c>
    </row>
    <row r="9" spans="1:13" s="12" customFormat="1" ht="17.25" customHeight="1" x14ac:dyDescent="0.2">
      <c r="A9" s="8">
        <v>4</v>
      </c>
      <c r="B9" s="8" t="s">
        <v>69</v>
      </c>
      <c r="C9" s="8"/>
      <c r="D9" s="8">
        <v>52</v>
      </c>
      <c r="E9" s="8"/>
      <c r="F9" s="8"/>
      <c r="G9" s="8"/>
      <c r="H9" s="8"/>
      <c r="I9" s="8">
        <v>64</v>
      </c>
      <c r="J9" s="8">
        <v>39</v>
      </c>
      <c r="K9" s="8">
        <f t="shared" si="0"/>
        <v>155</v>
      </c>
      <c r="L9" s="8">
        <v>3</v>
      </c>
      <c r="M9" s="8">
        <f t="shared" si="1"/>
        <v>158</v>
      </c>
    </row>
    <row r="10" spans="1:13" s="9" customFormat="1" ht="17.25" customHeight="1" x14ac:dyDescent="0.2">
      <c r="A10" s="8">
        <v>5</v>
      </c>
      <c r="B10" s="8" t="s">
        <v>42</v>
      </c>
      <c r="C10" s="8"/>
      <c r="D10" s="8">
        <v>28</v>
      </c>
      <c r="E10" s="8"/>
      <c r="F10" s="8"/>
      <c r="G10" s="8"/>
      <c r="H10" s="8"/>
      <c r="I10" s="8">
        <v>67</v>
      </c>
      <c r="J10" s="8">
        <v>60</v>
      </c>
      <c r="K10" s="8">
        <f t="shared" si="0"/>
        <v>155</v>
      </c>
      <c r="L10" s="8"/>
      <c r="M10" s="8">
        <f t="shared" si="1"/>
        <v>155</v>
      </c>
    </row>
    <row r="11" spans="1:13" s="9" customFormat="1" ht="17.25" customHeight="1" x14ac:dyDescent="0.2">
      <c r="A11" s="8">
        <v>6</v>
      </c>
      <c r="B11" s="8" t="s">
        <v>48</v>
      </c>
      <c r="C11" s="8"/>
      <c r="D11" s="8">
        <v>32</v>
      </c>
      <c r="E11" s="8"/>
      <c r="F11" s="8"/>
      <c r="G11" s="8"/>
      <c r="H11" s="8"/>
      <c r="I11" s="8">
        <v>64</v>
      </c>
      <c r="J11" s="8">
        <v>51</v>
      </c>
      <c r="K11" s="8">
        <f t="shared" si="0"/>
        <v>147</v>
      </c>
      <c r="L11" s="8">
        <v>3</v>
      </c>
      <c r="M11" s="8">
        <f t="shared" si="1"/>
        <v>150</v>
      </c>
    </row>
    <row r="12" spans="1:13" s="9" customFormat="1" ht="17.25" customHeight="1" x14ac:dyDescent="0.2">
      <c r="A12" s="8">
        <v>7</v>
      </c>
      <c r="B12" s="8" t="s">
        <v>28</v>
      </c>
      <c r="C12" s="8"/>
      <c r="D12" s="8">
        <v>44</v>
      </c>
      <c r="E12" s="8"/>
      <c r="F12" s="8"/>
      <c r="G12" s="8"/>
      <c r="H12" s="8"/>
      <c r="I12" s="8">
        <v>55</v>
      </c>
      <c r="J12" s="8">
        <v>45</v>
      </c>
      <c r="K12" s="8">
        <f t="shared" si="0"/>
        <v>144</v>
      </c>
      <c r="L12" s="8"/>
      <c r="M12" s="8">
        <f t="shared" si="1"/>
        <v>144</v>
      </c>
    </row>
    <row r="13" spans="1:13" s="12" customFormat="1" ht="17.25" customHeight="1" x14ac:dyDescent="0.2">
      <c r="A13" s="8">
        <v>8</v>
      </c>
      <c r="B13" s="8" t="s">
        <v>60</v>
      </c>
      <c r="C13" s="8"/>
      <c r="D13" s="8">
        <v>40</v>
      </c>
      <c r="E13" s="8"/>
      <c r="F13" s="8"/>
      <c r="G13" s="8"/>
      <c r="H13" s="8"/>
      <c r="I13" s="8">
        <v>55</v>
      </c>
      <c r="J13" s="8">
        <v>48</v>
      </c>
      <c r="K13" s="8">
        <f t="shared" si="0"/>
        <v>143</v>
      </c>
      <c r="L13" s="8"/>
      <c r="M13" s="8">
        <f t="shared" si="1"/>
        <v>143</v>
      </c>
    </row>
    <row r="14" spans="1:13" s="12" customFormat="1" ht="17.25" customHeight="1" x14ac:dyDescent="0.2">
      <c r="A14" s="8">
        <v>9</v>
      </c>
      <c r="B14" s="8" t="s">
        <v>75</v>
      </c>
      <c r="C14" s="8"/>
      <c r="D14" s="8">
        <v>32</v>
      </c>
      <c r="E14" s="8"/>
      <c r="F14" s="8"/>
      <c r="G14" s="8"/>
      <c r="H14" s="8"/>
      <c r="I14" s="8">
        <v>58</v>
      </c>
      <c r="J14" s="8">
        <v>51</v>
      </c>
      <c r="K14" s="8">
        <f t="shared" si="0"/>
        <v>141</v>
      </c>
      <c r="L14" s="8"/>
      <c r="M14" s="8">
        <f t="shared" si="1"/>
        <v>141</v>
      </c>
    </row>
    <row r="15" spans="1:13" s="12" customFormat="1" ht="17.25" customHeight="1" x14ac:dyDescent="0.2">
      <c r="A15" s="8">
        <v>10</v>
      </c>
      <c r="B15" s="8" t="s">
        <v>83</v>
      </c>
      <c r="C15" s="8"/>
      <c r="D15" s="8">
        <v>32</v>
      </c>
      <c r="E15" s="8"/>
      <c r="F15" s="8"/>
      <c r="G15" s="8"/>
      <c r="H15" s="8"/>
      <c r="I15" s="8">
        <v>65</v>
      </c>
      <c r="J15" s="8">
        <v>42</v>
      </c>
      <c r="K15" s="8">
        <f t="shared" si="0"/>
        <v>139</v>
      </c>
      <c r="L15" s="8"/>
      <c r="M15" s="8">
        <f t="shared" si="1"/>
        <v>139</v>
      </c>
    </row>
    <row r="16" spans="1:13" s="12" customFormat="1" ht="17.25" customHeight="1" x14ac:dyDescent="0.2">
      <c r="A16" s="8">
        <v>11</v>
      </c>
      <c r="B16" s="8" t="s">
        <v>61</v>
      </c>
      <c r="C16" s="8"/>
      <c r="D16" s="8">
        <v>28</v>
      </c>
      <c r="E16" s="8"/>
      <c r="F16" s="8"/>
      <c r="G16" s="8"/>
      <c r="H16" s="8"/>
      <c r="I16" s="8">
        <v>61</v>
      </c>
      <c r="J16" s="8">
        <v>48</v>
      </c>
      <c r="K16" s="8">
        <f t="shared" si="0"/>
        <v>137</v>
      </c>
      <c r="L16" s="8"/>
      <c r="M16" s="8">
        <f t="shared" si="1"/>
        <v>137</v>
      </c>
    </row>
    <row r="17" spans="1:13" s="12" customFormat="1" ht="17.25" customHeight="1" x14ac:dyDescent="0.2">
      <c r="A17" s="8">
        <v>12</v>
      </c>
      <c r="B17" s="8" t="s">
        <v>67</v>
      </c>
      <c r="C17" s="8">
        <v>40</v>
      </c>
      <c r="D17" s="8"/>
      <c r="E17" s="8"/>
      <c r="F17" s="8">
        <v>41</v>
      </c>
      <c r="G17" s="8"/>
      <c r="H17" s="8"/>
      <c r="I17" s="8"/>
      <c r="J17" s="8">
        <v>51</v>
      </c>
      <c r="K17" s="8">
        <f t="shared" si="0"/>
        <v>132</v>
      </c>
      <c r="L17" s="8"/>
      <c r="M17" s="8">
        <f t="shared" si="1"/>
        <v>132</v>
      </c>
    </row>
    <row r="18" spans="1:13" s="12" customFormat="1" ht="17.25" customHeight="1" x14ac:dyDescent="0.2">
      <c r="A18" s="8">
        <v>13</v>
      </c>
      <c r="B18" s="8" t="s">
        <v>52</v>
      </c>
      <c r="C18" s="8"/>
      <c r="D18" s="8">
        <v>28</v>
      </c>
      <c r="E18" s="8"/>
      <c r="F18" s="8"/>
      <c r="G18" s="8"/>
      <c r="H18" s="8"/>
      <c r="I18" s="8">
        <v>55</v>
      </c>
      <c r="J18" s="8">
        <v>45</v>
      </c>
      <c r="K18" s="8">
        <f t="shared" si="0"/>
        <v>128</v>
      </c>
      <c r="L18" s="8"/>
      <c r="M18" s="8">
        <f t="shared" si="1"/>
        <v>128</v>
      </c>
    </row>
    <row r="19" spans="1:13" s="12" customFormat="1" ht="17.25" customHeight="1" x14ac:dyDescent="0.2">
      <c r="A19" s="8">
        <v>14</v>
      </c>
      <c r="B19" s="8" t="s">
        <v>65</v>
      </c>
      <c r="C19" s="8"/>
      <c r="D19" s="8">
        <v>32</v>
      </c>
      <c r="E19" s="8">
        <v>46</v>
      </c>
      <c r="F19" s="8"/>
      <c r="G19" s="8"/>
      <c r="H19" s="8"/>
      <c r="I19" s="8"/>
      <c r="J19" s="8">
        <v>49</v>
      </c>
      <c r="K19" s="8">
        <f t="shared" si="0"/>
        <v>127</v>
      </c>
      <c r="L19" s="8"/>
      <c r="M19" s="8">
        <f t="shared" si="1"/>
        <v>127</v>
      </c>
    </row>
    <row r="20" spans="1:13" s="12" customFormat="1" ht="21.75" customHeight="1" x14ac:dyDescent="0.2">
      <c r="A20" s="8">
        <v>15</v>
      </c>
      <c r="B20" s="8" t="s">
        <v>23</v>
      </c>
      <c r="C20" s="8">
        <v>28</v>
      </c>
      <c r="D20" s="8"/>
      <c r="E20" s="8">
        <v>41</v>
      </c>
      <c r="F20" s="8"/>
      <c r="G20" s="8"/>
      <c r="H20" s="8"/>
      <c r="I20" s="8"/>
      <c r="J20" s="8">
        <v>57</v>
      </c>
      <c r="K20" s="8">
        <f t="shared" si="0"/>
        <v>126</v>
      </c>
      <c r="L20" s="8"/>
      <c r="M20" s="8">
        <f t="shared" si="1"/>
        <v>126</v>
      </c>
    </row>
    <row r="21" spans="1:13" s="12" customFormat="1" ht="17.25" customHeight="1" x14ac:dyDescent="0.2">
      <c r="A21" s="8">
        <v>16</v>
      </c>
      <c r="B21" s="8" t="s">
        <v>43</v>
      </c>
      <c r="C21" s="8"/>
      <c r="D21" s="8">
        <v>28</v>
      </c>
      <c r="E21" s="8"/>
      <c r="F21" s="8"/>
      <c r="G21" s="8"/>
      <c r="H21" s="8"/>
      <c r="I21" s="8">
        <v>58</v>
      </c>
      <c r="J21" s="8">
        <v>39</v>
      </c>
      <c r="K21" s="8">
        <f t="shared" si="0"/>
        <v>125</v>
      </c>
      <c r="L21" s="8"/>
      <c r="M21" s="8">
        <f t="shared" si="1"/>
        <v>125</v>
      </c>
    </row>
    <row r="22" spans="1:13" s="12" customFormat="1" ht="17.25" customHeight="1" x14ac:dyDescent="0.2">
      <c r="A22" s="8">
        <v>17</v>
      </c>
      <c r="B22" s="8" t="s">
        <v>73</v>
      </c>
      <c r="C22" s="8"/>
      <c r="D22" s="8">
        <v>36</v>
      </c>
      <c r="E22" s="8"/>
      <c r="F22" s="8"/>
      <c r="G22" s="8"/>
      <c r="H22" s="8"/>
      <c r="I22" s="8">
        <v>38</v>
      </c>
      <c r="J22" s="8">
        <v>48</v>
      </c>
      <c r="K22" s="8">
        <f t="shared" si="0"/>
        <v>122</v>
      </c>
      <c r="L22" s="8"/>
      <c r="M22" s="8">
        <f t="shared" si="1"/>
        <v>122</v>
      </c>
    </row>
    <row r="23" spans="1:13" s="12" customFormat="1" ht="17.25" customHeight="1" x14ac:dyDescent="0.2">
      <c r="A23" s="8">
        <v>18</v>
      </c>
      <c r="B23" s="8" t="s">
        <v>25</v>
      </c>
      <c r="C23" s="8"/>
      <c r="D23" s="8">
        <v>28</v>
      </c>
      <c r="E23" s="8"/>
      <c r="F23" s="8"/>
      <c r="G23" s="8"/>
      <c r="H23" s="8"/>
      <c r="I23" s="8">
        <v>55</v>
      </c>
      <c r="J23" s="8">
        <v>36</v>
      </c>
      <c r="K23" s="8">
        <f t="shared" si="0"/>
        <v>119</v>
      </c>
      <c r="L23" s="8"/>
      <c r="M23" s="8">
        <f t="shared" si="1"/>
        <v>119</v>
      </c>
    </row>
    <row r="24" spans="1:13" s="9" customFormat="1" ht="19.5" customHeight="1" x14ac:dyDescent="0.2">
      <c r="A24" s="8">
        <v>19</v>
      </c>
      <c r="B24" s="8" t="s">
        <v>50</v>
      </c>
      <c r="C24" s="8"/>
      <c r="D24" s="8">
        <v>28</v>
      </c>
      <c r="E24" s="8"/>
      <c r="F24" s="8"/>
      <c r="G24" s="8"/>
      <c r="H24" s="8"/>
      <c r="I24" s="8">
        <v>49</v>
      </c>
      <c r="J24" s="8">
        <v>42</v>
      </c>
      <c r="K24" s="8">
        <f t="shared" si="0"/>
        <v>119</v>
      </c>
      <c r="L24" s="8"/>
      <c r="M24" s="8">
        <f t="shared" si="1"/>
        <v>119</v>
      </c>
    </row>
    <row r="25" spans="1:13" s="12" customFormat="1" ht="17.25" customHeight="1" x14ac:dyDescent="0.2">
      <c r="A25" s="8">
        <v>20</v>
      </c>
      <c r="B25" s="8" t="s">
        <v>59</v>
      </c>
      <c r="C25" s="8"/>
      <c r="D25" s="8">
        <v>28</v>
      </c>
      <c r="E25" s="8"/>
      <c r="F25" s="8"/>
      <c r="G25" s="8"/>
      <c r="H25" s="8"/>
      <c r="I25" s="8">
        <v>50</v>
      </c>
      <c r="J25" s="8">
        <v>39</v>
      </c>
      <c r="K25" s="8">
        <f t="shared" si="0"/>
        <v>117</v>
      </c>
      <c r="L25" s="8"/>
      <c r="M25" s="8">
        <f t="shared" si="1"/>
        <v>117</v>
      </c>
    </row>
    <row r="26" spans="1:13" s="12" customFormat="1" ht="17.25" customHeight="1" x14ac:dyDescent="0.2">
      <c r="A26" s="8">
        <v>21</v>
      </c>
      <c r="B26" s="8" t="s">
        <v>82</v>
      </c>
      <c r="C26" s="8"/>
      <c r="D26" s="8">
        <v>28</v>
      </c>
      <c r="E26" s="8"/>
      <c r="F26" s="8"/>
      <c r="G26" s="8"/>
      <c r="H26" s="8"/>
      <c r="I26" s="8">
        <v>52</v>
      </c>
      <c r="J26" s="8">
        <v>36</v>
      </c>
      <c r="K26" s="8">
        <f t="shared" si="0"/>
        <v>116</v>
      </c>
      <c r="L26" s="8"/>
      <c r="M26" s="8">
        <f t="shared" si="1"/>
        <v>116</v>
      </c>
    </row>
    <row r="27" spans="1:13" s="12" customFormat="1" ht="17.25" customHeight="1" x14ac:dyDescent="0.2">
      <c r="A27" s="8">
        <v>22</v>
      </c>
      <c r="B27" s="8" t="s">
        <v>53</v>
      </c>
      <c r="C27" s="8"/>
      <c r="D27" s="8">
        <v>28</v>
      </c>
      <c r="E27" s="8"/>
      <c r="F27" s="8"/>
      <c r="G27" s="8"/>
      <c r="H27" s="8"/>
      <c r="I27" s="8">
        <v>43</v>
      </c>
      <c r="J27" s="8">
        <v>42</v>
      </c>
      <c r="K27" s="8">
        <f t="shared" si="0"/>
        <v>113</v>
      </c>
      <c r="L27" s="8"/>
      <c r="M27" s="8">
        <f t="shared" si="1"/>
        <v>113</v>
      </c>
    </row>
    <row r="28" spans="1:13" s="12" customFormat="1" ht="17.25" customHeight="1" x14ac:dyDescent="0.2">
      <c r="A28" s="8">
        <v>23</v>
      </c>
      <c r="B28" s="8" t="s">
        <v>24</v>
      </c>
      <c r="C28" s="8"/>
      <c r="D28" s="8">
        <v>28</v>
      </c>
      <c r="E28" s="8"/>
      <c r="F28" s="8"/>
      <c r="G28" s="8"/>
      <c r="H28" s="8"/>
      <c r="I28" s="8">
        <v>40</v>
      </c>
      <c r="J28" s="8">
        <v>39</v>
      </c>
      <c r="K28" s="8">
        <f t="shared" si="0"/>
        <v>107</v>
      </c>
      <c r="L28" s="8"/>
      <c r="M28" s="8">
        <f t="shared" si="1"/>
        <v>107</v>
      </c>
    </row>
    <row r="29" spans="1:13" s="12" customFormat="1" ht="17.25" customHeight="1" x14ac:dyDescent="0.2">
      <c r="A29" s="8">
        <v>24</v>
      </c>
      <c r="B29" s="8" t="s">
        <v>44</v>
      </c>
      <c r="C29" s="8">
        <v>28</v>
      </c>
      <c r="D29" s="8"/>
      <c r="E29" s="8"/>
      <c r="F29" s="8">
        <v>36</v>
      </c>
      <c r="G29" s="8"/>
      <c r="H29" s="8"/>
      <c r="I29" s="8"/>
      <c r="J29" s="8">
        <v>39</v>
      </c>
      <c r="K29" s="8">
        <f t="shared" si="0"/>
        <v>103</v>
      </c>
      <c r="L29" s="8"/>
      <c r="M29" s="8">
        <f t="shared" si="1"/>
        <v>103</v>
      </c>
    </row>
    <row r="30" spans="1:13" s="9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9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9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9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9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s="9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9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s="9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9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9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s="9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9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9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s="9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s="9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s="9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9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9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9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9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s="9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s="9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9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9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9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9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9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9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9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9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s="9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s="9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9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s="9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s="9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9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9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9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9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s="9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s="9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s="9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9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9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9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9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9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9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9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9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9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9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9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9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9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9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9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9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9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9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9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9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9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9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9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9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9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9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9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9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9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9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9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9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9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9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9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9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9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9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9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9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9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9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s="9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9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9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9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9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9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s="9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9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s="9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9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s="9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9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9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9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9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s="9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9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s="9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9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s="9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9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9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9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9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9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9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9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9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s="9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9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9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9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9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9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9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s="9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9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s="9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s="9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9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9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9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s="9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9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s="9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9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s="9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9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s="9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9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s="9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9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s="9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9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9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9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9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s="9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s="9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s="9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s="9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s="9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s="9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s="9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s="9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s="9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s="9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s="9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s="9" customForma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s="9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s="9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s="9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s="9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s="9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s="9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s="9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s="9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s="9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s="9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s="9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s="9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s="9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s="9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s="9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s="9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s="9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s="9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s="9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s="9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s="9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s="9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s="9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s="9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s="9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s="9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s="9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s="9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s="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s="9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9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s="9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s="9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s="9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s="9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s="9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9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s="9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9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s="9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s="9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s="9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s="9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s="9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s="9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s="9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s="9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s="9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s="9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s="9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s="9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s="9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s="9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s="9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s="9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s="9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s="9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s="9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s="9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s="9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s="9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s="9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s="9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s="9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s="9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s="9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s="9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s="9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s="9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s="9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s="9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s="9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s="9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s="9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s="9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s="9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s="9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s="9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s="9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s="9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s="9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s="9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s="9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s="9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9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9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9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9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9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s="9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s="9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s="9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s="9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s="9" customForma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s="9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s="9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s="9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s="9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s="9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s="9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s="9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s="9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s="9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s="9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s="9" customForma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s="9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s="9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s="9" customForma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s="9" customForma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s="9" customForma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s="9" customForma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s="9" customForma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s="9" customForma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s="9" customForma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s="9" customForma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s="9" customForma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s="9" customForma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s="9" customForma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s="9" customForma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s="9" customForma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9" customForma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s="9" customForma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s="9" customForma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s="9" customForma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s="9" customForma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s="9" customForma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s="9" customForma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s="9" customForma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s="9" customForma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s="9" customForma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s="9" customForma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s="9" customForma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s="9" customForma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s="9" customForma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s="9" customForma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s="9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s="9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s="9" customForma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s="9" customForma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s="9" customForma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s="9" customForma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s="9" customForma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s="9" customForma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s="9" customForma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s="9" customForma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s="9" customForma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s="9" customForma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s="9" customForma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s="9" customForma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s="9" customForma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s="9" customForma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s="9" customForma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 s="9" customForma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 s="9" customForma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 s="9" customForma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</sheetData>
  <sortState xmlns:xlrd2="http://schemas.microsoft.com/office/spreadsheetml/2017/richdata2" ref="B6:M29">
    <sortCondition descending="1" ref="M6:M29"/>
  </sortState>
  <mergeCells count="1">
    <mergeCell ref="A5:M5"/>
  </mergeCells>
  <phoneticPr fontId="2" type="noConversion"/>
  <pageMargins left="0.19685039370078741" right="0.19685039370078741" top="0.42" bottom="0.4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>
    <tabColor rgb="FFFFFF00"/>
    <pageSetUpPr fitToPage="1"/>
  </sheetPr>
  <dimension ref="A2:M481"/>
  <sheetViews>
    <sheetView view="pageBreakPreview" zoomScaleNormal="70" zoomScaleSheetLayoutView="100" workbookViewId="0">
      <selection activeCell="M26" sqref="M26"/>
    </sheetView>
  </sheetViews>
  <sheetFormatPr defaultColWidth="15.7109375" defaultRowHeight="15.75" x14ac:dyDescent="0.25"/>
  <cols>
    <col min="1" max="1" width="4.28515625" style="4" customWidth="1"/>
    <col min="2" max="2" width="18.28515625" style="4" customWidth="1"/>
    <col min="3" max="3" width="12.5703125" style="4" hidden="1" customWidth="1"/>
    <col min="4" max="4" width="14.85546875" style="4" hidden="1" customWidth="1"/>
    <col min="5" max="5" width="10.85546875" style="4" hidden="1" customWidth="1"/>
    <col min="6" max="6" width="11.5703125" style="4" hidden="1" customWidth="1"/>
    <col min="7" max="7" width="7.7109375" style="4" hidden="1" customWidth="1"/>
    <col min="8" max="8" width="14.7109375" style="4" hidden="1" customWidth="1"/>
    <col min="9" max="9" width="16.42578125" style="4" hidden="1" customWidth="1"/>
    <col min="10" max="10" width="8.42578125" style="4" hidden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15.7109375" style="7" customWidth="1"/>
    <col min="15" max="16384" width="15.7109375" style="7"/>
  </cols>
  <sheetData>
    <row r="2" spans="1:13" s="14" customFormat="1" ht="20.25" x14ac:dyDescent="0.3">
      <c r="A2" s="3"/>
      <c r="B2" s="2" t="s">
        <v>2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14" customFormat="1" x14ac:dyDescent="0.25">
      <c r="A3" s="3"/>
      <c r="B3" s="15"/>
      <c r="C3" s="3"/>
      <c r="D3" s="3"/>
      <c r="E3" s="3"/>
      <c r="F3" s="3"/>
      <c r="G3" s="3"/>
      <c r="H3" s="3"/>
      <c r="I3" s="3"/>
      <c r="J3" s="3"/>
      <c r="K3" s="1"/>
      <c r="L3" s="3"/>
      <c r="M3" s="24"/>
    </row>
    <row r="4" spans="1:13" s="22" customFormat="1" ht="84" customHeight="1" x14ac:dyDescent="0.2">
      <c r="A4" s="10"/>
      <c r="B4" s="5" t="s">
        <v>9</v>
      </c>
      <c r="C4" s="5" t="s">
        <v>13</v>
      </c>
      <c r="D4" s="17" t="s">
        <v>21</v>
      </c>
      <c r="E4" s="5" t="s">
        <v>7</v>
      </c>
      <c r="F4" s="5" t="s">
        <v>12</v>
      </c>
      <c r="G4" s="5" t="s">
        <v>10</v>
      </c>
      <c r="H4" s="5" t="s">
        <v>11</v>
      </c>
      <c r="I4" s="25" t="s">
        <v>16</v>
      </c>
      <c r="J4" s="5" t="s">
        <v>4</v>
      </c>
      <c r="K4" s="6" t="s">
        <v>18</v>
      </c>
      <c r="L4" s="6" t="s">
        <v>19</v>
      </c>
      <c r="M4" s="6" t="s">
        <v>20</v>
      </c>
    </row>
    <row r="5" spans="1:13" s="12" customFormat="1" ht="19.5" customHeight="1" x14ac:dyDescent="0.2">
      <c r="A5" s="29" t="s">
        <v>103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9" customFormat="1" x14ac:dyDescent="0.2">
      <c r="A6" s="8">
        <v>1</v>
      </c>
      <c r="B6" s="8" t="s">
        <v>64</v>
      </c>
      <c r="C6" s="8">
        <v>72</v>
      </c>
      <c r="D6" s="8"/>
      <c r="E6" s="8">
        <v>61</v>
      </c>
      <c r="F6" s="8"/>
      <c r="G6" s="8"/>
      <c r="H6" s="8"/>
      <c r="I6" s="8"/>
      <c r="J6" s="8">
        <v>72</v>
      </c>
      <c r="K6" s="8">
        <f t="shared" ref="K6:K26" si="0">SUM(C6:J6)</f>
        <v>205</v>
      </c>
      <c r="L6" s="8">
        <v>10</v>
      </c>
      <c r="M6" s="8">
        <f t="shared" ref="M6:M26" si="1">K6+L6</f>
        <v>215</v>
      </c>
    </row>
    <row r="7" spans="1:13" s="12" customFormat="1" ht="16.5" customHeight="1" x14ac:dyDescent="0.2">
      <c r="A7" s="8">
        <v>2</v>
      </c>
      <c r="B7" s="8" t="s">
        <v>101</v>
      </c>
      <c r="C7" s="8">
        <v>52</v>
      </c>
      <c r="D7" s="8"/>
      <c r="E7" s="8">
        <v>60</v>
      </c>
      <c r="F7" s="8"/>
      <c r="G7" s="8"/>
      <c r="H7" s="8"/>
      <c r="I7" s="8"/>
      <c r="J7" s="8">
        <v>73</v>
      </c>
      <c r="K7" s="8">
        <f t="shared" si="0"/>
        <v>185</v>
      </c>
      <c r="L7" s="8"/>
      <c r="M7" s="8">
        <f t="shared" si="1"/>
        <v>185</v>
      </c>
    </row>
    <row r="8" spans="1:13" s="12" customFormat="1" ht="16.5" customHeight="1" x14ac:dyDescent="0.2">
      <c r="A8" s="8">
        <v>3</v>
      </c>
      <c r="B8" s="8" t="s">
        <v>88</v>
      </c>
      <c r="C8" s="8"/>
      <c r="D8" s="8"/>
      <c r="E8" s="8">
        <v>70</v>
      </c>
      <c r="F8" s="8"/>
      <c r="G8" s="8">
        <v>46</v>
      </c>
      <c r="H8" s="8"/>
      <c r="I8" s="8"/>
      <c r="J8" s="8">
        <v>60</v>
      </c>
      <c r="K8" s="8">
        <f t="shared" si="0"/>
        <v>176</v>
      </c>
      <c r="L8" s="8"/>
      <c r="M8" s="8">
        <f t="shared" si="1"/>
        <v>176</v>
      </c>
    </row>
    <row r="9" spans="1:13" s="9" customFormat="1" x14ac:dyDescent="0.2">
      <c r="A9" s="8">
        <v>4</v>
      </c>
      <c r="B9" s="8" t="s">
        <v>87</v>
      </c>
      <c r="C9" s="8">
        <v>52</v>
      </c>
      <c r="D9" s="8"/>
      <c r="E9" s="8">
        <v>48</v>
      </c>
      <c r="F9" s="8"/>
      <c r="G9" s="8"/>
      <c r="H9" s="8"/>
      <c r="I9" s="8"/>
      <c r="J9" s="8">
        <v>66</v>
      </c>
      <c r="K9" s="8">
        <f t="shared" si="0"/>
        <v>166</v>
      </c>
      <c r="L9" s="8">
        <v>1</v>
      </c>
      <c r="M9" s="8">
        <f t="shared" si="1"/>
        <v>167</v>
      </c>
    </row>
    <row r="10" spans="1:13" s="12" customFormat="1" x14ac:dyDescent="0.2">
      <c r="A10" s="8">
        <v>5</v>
      </c>
      <c r="B10" s="8" t="s">
        <v>31</v>
      </c>
      <c r="C10" s="8"/>
      <c r="D10" s="8"/>
      <c r="E10" s="8">
        <v>46</v>
      </c>
      <c r="F10" s="8">
        <v>55</v>
      </c>
      <c r="G10" s="8"/>
      <c r="H10" s="8"/>
      <c r="I10" s="8"/>
      <c r="J10" s="8">
        <v>57</v>
      </c>
      <c r="K10" s="8">
        <f t="shared" si="0"/>
        <v>158</v>
      </c>
      <c r="L10" s="8"/>
      <c r="M10" s="8">
        <f t="shared" si="1"/>
        <v>158</v>
      </c>
    </row>
    <row r="11" spans="1:13" s="9" customFormat="1" x14ac:dyDescent="0.2">
      <c r="A11" s="8">
        <v>6</v>
      </c>
      <c r="B11" s="8" t="s">
        <v>80</v>
      </c>
      <c r="C11" s="8"/>
      <c r="D11" s="8">
        <v>28</v>
      </c>
      <c r="E11" s="8"/>
      <c r="F11" s="8"/>
      <c r="G11" s="8"/>
      <c r="H11" s="8"/>
      <c r="I11" s="8">
        <v>55</v>
      </c>
      <c r="J11" s="8">
        <v>66</v>
      </c>
      <c r="K11" s="8">
        <f t="shared" si="0"/>
        <v>149</v>
      </c>
      <c r="L11" s="8">
        <v>5</v>
      </c>
      <c r="M11" s="8">
        <f t="shared" si="1"/>
        <v>154</v>
      </c>
    </row>
    <row r="12" spans="1:13" s="9" customFormat="1" x14ac:dyDescent="0.2">
      <c r="A12" s="8">
        <v>7</v>
      </c>
      <c r="B12" s="8" t="s">
        <v>41</v>
      </c>
      <c r="C12" s="8"/>
      <c r="D12" s="8"/>
      <c r="E12" s="8">
        <v>46</v>
      </c>
      <c r="F12" s="8">
        <v>47</v>
      </c>
      <c r="G12" s="8"/>
      <c r="H12" s="8"/>
      <c r="I12" s="8"/>
      <c r="J12" s="8">
        <v>60</v>
      </c>
      <c r="K12" s="8">
        <f t="shared" si="0"/>
        <v>153</v>
      </c>
      <c r="L12" s="8"/>
      <c r="M12" s="8">
        <f t="shared" si="1"/>
        <v>153</v>
      </c>
    </row>
    <row r="13" spans="1:13" s="12" customFormat="1" x14ac:dyDescent="0.2">
      <c r="A13" s="8">
        <v>8</v>
      </c>
      <c r="B13" s="8" t="s">
        <v>77</v>
      </c>
      <c r="C13" s="8"/>
      <c r="D13" s="8">
        <v>32</v>
      </c>
      <c r="E13" s="8"/>
      <c r="F13" s="8"/>
      <c r="G13" s="8"/>
      <c r="H13" s="8"/>
      <c r="I13" s="8">
        <v>68</v>
      </c>
      <c r="J13" s="8">
        <v>51</v>
      </c>
      <c r="K13" s="8">
        <f t="shared" si="0"/>
        <v>151</v>
      </c>
      <c r="L13" s="8"/>
      <c r="M13" s="8">
        <f t="shared" si="1"/>
        <v>151</v>
      </c>
    </row>
    <row r="14" spans="1:13" s="12" customFormat="1" x14ac:dyDescent="0.2">
      <c r="A14" s="8">
        <v>9</v>
      </c>
      <c r="B14" s="8" t="s">
        <v>79</v>
      </c>
      <c r="C14" s="8"/>
      <c r="D14" s="8">
        <v>28</v>
      </c>
      <c r="E14" s="8"/>
      <c r="F14" s="8"/>
      <c r="G14" s="8"/>
      <c r="H14" s="8"/>
      <c r="I14" s="8">
        <v>67</v>
      </c>
      <c r="J14" s="8">
        <v>55</v>
      </c>
      <c r="K14" s="8">
        <f t="shared" si="0"/>
        <v>150</v>
      </c>
      <c r="L14" s="8"/>
      <c r="M14" s="8">
        <f t="shared" si="1"/>
        <v>150</v>
      </c>
    </row>
    <row r="15" spans="1:13" s="12" customFormat="1" x14ac:dyDescent="0.2">
      <c r="A15" s="8">
        <v>10</v>
      </c>
      <c r="B15" s="8" t="s">
        <v>40</v>
      </c>
      <c r="C15" s="8"/>
      <c r="D15" s="8"/>
      <c r="E15" s="8">
        <v>40</v>
      </c>
      <c r="F15" s="8"/>
      <c r="G15" s="8">
        <v>57</v>
      </c>
      <c r="H15" s="8"/>
      <c r="I15" s="8"/>
      <c r="J15" s="8">
        <v>49</v>
      </c>
      <c r="K15" s="8">
        <f t="shared" si="0"/>
        <v>146</v>
      </c>
      <c r="L15" s="8"/>
      <c r="M15" s="8">
        <f t="shared" si="1"/>
        <v>146</v>
      </c>
    </row>
    <row r="16" spans="1:13" s="9" customFormat="1" x14ac:dyDescent="0.2">
      <c r="A16" s="8">
        <v>11</v>
      </c>
      <c r="B16" s="8" t="s">
        <v>99</v>
      </c>
      <c r="C16" s="8"/>
      <c r="D16" s="8"/>
      <c r="E16" s="8">
        <v>38</v>
      </c>
      <c r="F16" s="8">
        <v>51</v>
      </c>
      <c r="G16" s="8"/>
      <c r="H16" s="8"/>
      <c r="I16" s="8"/>
      <c r="J16" s="8">
        <v>57</v>
      </c>
      <c r="K16" s="8">
        <f t="shared" si="0"/>
        <v>146</v>
      </c>
      <c r="L16" s="8"/>
      <c r="M16" s="8">
        <f t="shared" si="1"/>
        <v>146</v>
      </c>
    </row>
    <row r="17" spans="1:13" s="9" customFormat="1" x14ac:dyDescent="0.2">
      <c r="A17" s="8">
        <v>12</v>
      </c>
      <c r="B17" s="8" t="s">
        <v>76</v>
      </c>
      <c r="C17" s="8"/>
      <c r="D17" s="8">
        <v>28</v>
      </c>
      <c r="E17" s="8"/>
      <c r="F17" s="8"/>
      <c r="G17" s="8"/>
      <c r="H17" s="8"/>
      <c r="I17" s="8">
        <v>65</v>
      </c>
      <c r="J17" s="8">
        <v>51</v>
      </c>
      <c r="K17" s="8">
        <f t="shared" si="0"/>
        <v>144</v>
      </c>
      <c r="L17" s="8"/>
      <c r="M17" s="8">
        <f t="shared" si="1"/>
        <v>144</v>
      </c>
    </row>
    <row r="18" spans="1:13" s="9" customFormat="1" ht="16.5" customHeight="1" x14ac:dyDescent="0.2">
      <c r="A18" s="8">
        <v>13</v>
      </c>
      <c r="B18" s="8" t="s">
        <v>66</v>
      </c>
      <c r="C18" s="8"/>
      <c r="D18" s="8">
        <v>28</v>
      </c>
      <c r="E18" s="8"/>
      <c r="F18" s="8"/>
      <c r="G18" s="8"/>
      <c r="H18" s="8"/>
      <c r="I18" s="8">
        <v>62</v>
      </c>
      <c r="J18" s="8">
        <v>54</v>
      </c>
      <c r="K18" s="8">
        <f t="shared" si="0"/>
        <v>144</v>
      </c>
      <c r="L18" s="8"/>
      <c r="M18" s="8">
        <f t="shared" si="1"/>
        <v>144</v>
      </c>
    </row>
    <row r="19" spans="1:13" s="9" customFormat="1" ht="16.5" customHeight="1" x14ac:dyDescent="0.2">
      <c r="A19" s="8">
        <v>14</v>
      </c>
      <c r="B19" s="8" t="s">
        <v>86</v>
      </c>
      <c r="C19" s="8"/>
      <c r="D19" s="8">
        <v>28</v>
      </c>
      <c r="E19" s="8"/>
      <c r="F19" s="8"/>
      <c r="G19" s="8"/>
      <c r="H19" s="8"/>
      <c r="I19" s="8">
        <v>64</v>
      </c>
      <c r="J19" s="8">
        <v>46</v>
      </c>
      <c r="K19" s="8">
        <f t="shared" si="0"/>
        <v>138</v>
      </c>
      <c r="L19" s="8"/>
      <c r="M19" s="8">
        <f t="shared" si="1"/>
        <v>138</v>
      </c>
    </row>
    <row r="20" spans="1:13" s="9" customFormat="1" ht="16.5" customHeight="1" x14ac:dyDescent="0.2">
      <c r="A20" s="8">
        <v>15</v>
      </c>
      <c r="B20" s="8" t="s">
        <v>92</v>
      </c>
      <c r="C20" s="8"/>
      <c r="D20" s="8">
        <v>28</v>
      </c>
      <c r="E20" s="8"/>
      <c r="F20" s="8"/>
      <c r="G20" s="8"/>
      <c r="H20" s="8"/>
      <c r="I20" s="8">
        <v>61</v>
      </c>
      <c r="J20" s="8">
        <v>48</v>
      </c>
      <c r="K20" s="8">
        <f t="shared" si="0"/>
        <v>137</v>
      </c>
      <c r="L20" s="8"/>
      <c r="M20" s="8">
        <f t="shared" si="1"/>
        <v>137</v>
      </c>
    </row>
    <row r="21" spans="1:13" s="9" customFormat="1" x14ac:dyDescent="0.2">
      <c r="A21" s="8">
        <v>16</v>
      </c>
      <c r="B21" s="8" t="s">
        <v>54</v>
      </c>
      <c r="C21" s="8"/>
      <c r="D21" s="8">
        <v>36</v>
      </c>
      <c r="E21" s="8"/>
      <c r="F21" s="8"/>
      <c r="G21" s="8"/>
      <c r="H21" s="8"/>
      <c r="I21" s="8">
        <v>55</v>
      </c>
      <c r="J21" s="8">
        <v>42</v>
      </c>
      <c r="K21" s="8">
        <f t="shared" si="0"/>
        <v>133</v>
      </c>
      <c r="L21" s="8"/>
      <c r="M21" s="8">
        <f t="shared" si="1"/>
        <v>133</v>
      </c>
    </row>
    <row r="22" spans="1:13" s="12" customFormat="1" ht="17.25" customHeight="1" x14ac:dyDescent="0.2">
      <c r="A22" s="8">
        <v>17</v>
      </c>
      <c r="B22" s="8" t="s">
        <v>84</v>
      </c>
      <c r="C22" s="8"/>
      <c r="D22" s="8">
        <v>28</v>
      </c>
      <c r="E22" s="8"/>
      <c r="F22" s="8"/>
      <c r="G22" s="8"/>
      <c r="H22" s="8"/>
      <c r="I22" s="8">
        <v>59</v>
      </c>
      <c r="J22" s="8">
        <v>45</v>
      </c>
      <c r="K22" s="8">
        <f t="shared" si="0"/>
        <v>132</v>
      </c>
      <c r="L22" s="8"/>
      <c r="M22" s="8">
        <f t="shared" si="1"/>
        <v>132</v>
      </c>
    </row>
    <row r="23" spans="1:13" s="12" customFormat="1" ht="17.25" customHeight="1" x14ac:dyDescent="0.2">
      <c r="A23" s="8">
        <v>18</v>
      </c>
      <c r="B23" s="8" t="s">
        <v>98</v>
      </c>
      <c r="C23" s="8"/>
      <c r="D23" s="8"/>
      <c r="E23" s="8">
        <v>36</v>
      </c>
      <c r="F23" s="8"/>
      <c r="G23" s="8">
        <v>44</v>
      </c>
      <c r="H23" s="8"/>
      <c r="I23" s="8"/>
      <c r="J23" s="8">
        <v>49</v>
      </c>
      <c r="K23" s="8">
        <f t="shared" si="0"/>
        <v>129</v>
      </c>
      <c r="L23" s="8">
        <v>3</v>
      </c>
      <c r="M23" s="8">
        <f t="shared" si="1"/>
        <v>132</v>
      </c>
    </row>
    <row r="24" spans="1:13" s="9" customFormat="1" ht="19.5" customHeight="1" x14ac:dyDescent="0.2">
      <c r="A24" s="8">
        <v>19</v>
      </c>
      <c r="B24" s="8" t="s">
        <v>45</v>
      </c>
      <c r="C24" s="8">
        <v>27</v>
      </c>
      <c r="D24" s="8"/>
      <c r="E24" s="8">
        <v>36</v>
      </c>
      <c r="F24" s="8"/>
      <c r="G24" s="8"/>
      <c r="H24" s="8"/>
      <c r="I24" s="8"/>
      <c r="J24" s="8">
        <v>55</v>
      </c>
      <c r="K24" s="8">
        <f t="shared" si="0"/>
        <v>118</v>
      </c>
      <c r="L24" s="8"/>
      <c r="M24" s="8">
        <f t="shared" si="1"/>
        <v>118</v>
      </c>
    </row>
    <row r="25" spans="1:13" s="9" customFormat="1" x14ac:dyDescent="0.2">
      <c r="A25" s="8">
        <v>20</v>
      </c>
      <c r="B25" s="8" t="s">
        <v>49</v>
      </c>
      <c r="C25" s="8"/>
      <c r="D25" s="8">
        <v>40</v>
      </c>
      <c r="E25" s="8"/>
      <c r="F25" s="8"/>
      <c r="G25" s="8"/>
      <c r="H25" s="8"/>
      <c r="I25" s="8">
        <v>42</v>
      </c>
      <c r="J25" s="8">
        <v>36</v>
      </c>
      <c r="K25" s="8">
        <f t="shared" si="0"/>
        <v>118</v>
      </c>
      <c r="L25" s="8"/>
      <c r="M25" s="8">
        <f t="shared" si="1"/>
        <v>118</v>
      </c>
    </row>
    <row r="26" spans="1:13" s="9" customFormat="1" x14ac:dyDescent="0.2">
      <c r="A26" s="8">
        <v>21</v>
      </c>
      <c r="B26" s="8" t="s">
        <v>70</v>
      </c>
      <c r="C26" s="8"/>
      <c r="D26" s="8">
        <v>28</v>
      </c>
      <c r="E26" s="8"/>
      <c r="F26" s="8"/>
      <c r="G26" s="8"/>
      <c r="H26" s="8"/>
      <c r="I26" s="8">
        <v>46</v>
      </c>
      <c r="J26" s="8">
        <v>39</v>
      </c>
      <c r="K26" s="8">
        <f t="shared" si="0"/>
        <v>113</v>
      </c>
      <c r="L26" s="8"/>
      <c r="M26" s="8">
        <f t="shared" si="1"/>
        <v>113</v>
      </c>
    </row>
    <row r="27" spans="1:13" s="9" customForma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9" customForma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9" customForma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9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9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9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9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9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s="9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9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s="9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9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9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s="9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9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9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s="9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s="9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s="9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9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9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9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9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s="9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s="9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9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9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9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9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9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9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9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9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s="9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s="9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9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s="9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s="9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9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9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9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9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s="9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s="9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s="9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9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9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9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9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9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9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9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9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9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9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9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9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9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9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9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9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9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9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9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9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9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9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9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9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9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9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9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9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9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9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9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9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9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9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9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9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9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9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9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9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9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9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s="9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9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9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9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9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9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s="9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9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s="9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9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s="9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9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9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9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9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s="9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9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s="9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9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s="9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9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9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9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9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9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9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9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9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s="9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9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9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9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9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9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9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s="9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9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s="9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s="9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9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9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9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s="9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9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s="9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9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s="9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9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s="9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9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s="9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9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s="9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9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9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9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9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s="9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s="9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s="9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s="9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s="9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s="9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s="9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s="9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s="9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s="9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s="9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s="9" customForma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s="9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s="9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s="9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s="9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s="9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s="9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s="9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s="9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s="9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s="9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s="9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s="9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s="9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s="9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s="9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s="9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s="9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s="9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s="9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s="9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s="9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s="9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s="9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s="9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s="9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s="9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s="9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s="9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s="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s="9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9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s="9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s="9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s="9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s="9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s="9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9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s="9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9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s="9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s="9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s="9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s="9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s="9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s="9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s="9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s="9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s="9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s="9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s="9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s="9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s="9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s="9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s="9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s="9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s="9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s="9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s="9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s="9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s="9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s="9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s="9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s="9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s="9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s="9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s="9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s="9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s="9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s="9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s="9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s="9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s="9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s="9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s="9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s="9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s="9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s="9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s="9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s="9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s="9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s="9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s="9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s="9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s="9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9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9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9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9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9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s="9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s="9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s="9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s="9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s="9" customForma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s="9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s="9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s="9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s="9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s="9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s="9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s="9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s="9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s="9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s="9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s="9" customForma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s="9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s="9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s="9" customForma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s="9" customForma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s="9" customForma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s="9" customForma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s="9" customForma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s="9" customForma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s="9" customForma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s="9" customForma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s="9" customForma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s="9" customForma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s="9" customForma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s="9" customForma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s="9" customForma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9" customForma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s="9" customForma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s="9" customForma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s="9" customForma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s="9" customForma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s="9" customForma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s="9" customForma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s="9" customForma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s="9" customForma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s="9" customForma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s="9" customForma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s="9" customForma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s="9" customForma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s="9" customForma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s="9" customForma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s="9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s="9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s="9" customForma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s="9" customForma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s="9" customForma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s="9" customForma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s="9" customForma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s="9" customForma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s="9" customForma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s="9" customForma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s="9" customForma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s="9" customForma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s="9" customForma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s="9" customForma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s="9" customForma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s="9" customForma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s="9" customForma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 s="9" customForma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 s="9" customForma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 s="9" customForma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 s="9" customForma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1:13" s="9" customForma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3" s="9" customForma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3" s="9" customForma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3" s="9" customForma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3" s="9" customForma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 s="9" customForma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3" s="9" customForma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3" s="9" customForma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3" s="9" customForma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3" s="9" customForma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 s="9" customForma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s="9" customForma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 s="9" customForma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 s="9" customForma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 s="9" customForma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 s="9" customForma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 s="9" customForma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s="9" customForma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 s="9" customForma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 s="9" customForma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 s="9" customForma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 s="9" customForma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13" s="9" customForma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 s="9" customForma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 s="9" customForma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 s="9" customForma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1:13" s="9" customForma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1:13" s="9" customForma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1:13" s="9" customForma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 s="9" customForma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1:13" s="9" customForma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1:13" s="9" customForma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1:13" s="9" customForma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 s="9" customForma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 s="9" customForma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 s="9" customForma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13" s="9" customForma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13" s="9" customForma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13" s="9" customForma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13" s="9" customForma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13" s="9" customForma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s="9" customForma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 s="9" customForma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3" s="9" customForma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3" s="9" customForma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3" s="9" customForma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3" s="9" customForma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 s="9" customForma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3" s="9" customForma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3" s="9" customForma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3" s="9" customForma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1:13" s="9" customForma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1:13" s="9" customForma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 s="9" customForma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 s="9" customForma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 s="9" customForma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1:13" s="9" customForma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1:13" s="9" customForma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1:13" s="9" customForma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s="9" customForma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 s="9" customForma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1:13" s="9" customForma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1:13" s="9" customForma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1:13" s="9" customForma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1:13" s="9" customForma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 s="9" customForma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1:13" s="9" customForma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1:13" s="9" customForma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1:13" s="9" customForma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1:13" s="9" customForma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 s="9" customForma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s="9" customForma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1:13" s="9" customForma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1:13" s="9" customForma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1:13" s="9" customForma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1:13" s="9" customForma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1:13" s="9" customForma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 s="9" customForma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1:13" s="9" customForma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1:13" s="9" customForma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1:13" s="9" customForma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1:13" s="9" customForma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 s="9" customForma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s="9" customForma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1:13" s="9" customForma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1:13" s="9" customForma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1:13" s="9" customForma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1:13" s="9" customForma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 s="9" customForma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s="9" customForma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1:13" s="9" customForma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1:13" s="9" customForma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1:13" s="9" customForma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1:13" s="9" customForma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1:13" s="9" customForma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 s="9" customForma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1:13" s="9" customForma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 s="9" customForma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1:13" s="9" customForma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1:13" s="9" customForma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 s="9" customForma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s="9" customForma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1:13" s="9" customForma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1:13" s="9" customForma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1:13" s="9" customForma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1:13" s="9" customForma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1:13" s="9" customForma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s="9" customForma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 s="9" customForma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1:13" s="9" customForma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1:13" s="9" customForma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1:13" s="9" customForma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 s="9" customForma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s="9" customForma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1:13" s="9" customForma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1:13" s="9" customForma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1:13" s="9" customForma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 s="9" customForma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1:13" s="9" customForma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1:13" s="9" customForma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</row>
    <row r="463" spans="1:13" s="9" customForma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</row>
    <row r="464" spans="1:13" s="9" customForma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</row>
    <row r="465" spans="1:13" s="9" customForma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1:13" s="9" customForma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1:13" s="9" customForma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1:13" s="9" customForma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</row>
    <row r="469" spans="1:13" s="9" customForma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</row>
    <row r="470" spans="1:13" s="9" customForma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</row>
    <row r="471" spans="1:13" s="9" customForma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</row>
    <row r="472" spans="1:13" s="9" customForma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</row>
    <row r="473" spans="1:13" s="9" customForma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 s="9" customForma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1:13" s="9" customForma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</row>
    <row r="476" spans="1:13" s="9" customForma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</row>
    <row r="477" spans="1:13" s="9" customForma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</row>
    <row r="478" spans="1:13" s="9" customForma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</row>
    <row r="479" spans="1:13" s="9" customForma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</row>
    <row r="480" spans="1:13" s="9" customForma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</row>
    <row r="481" spans="1:13" s="9" customForma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</row>
  </sheetData>
  <sortState xmlns:xlrd2="http://schemas.microsoft.com/office/spreadsheetml/2017/richdata2" ref="B6:M26">
    <sortCondition descending="1" ref="M6:M26"/>
  </sortState>
  <mergeCells count="1">
    <mergeCell ref="A5:M5"/>
  </mergeCells>
  <phoneticPr fontId="2" type="noConversion"/>
  <pageMargins left="0.19685039370078741" right="0.19685039370078741" top="0.41" bottom="0.79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tabColor rgb="FFFFFF00"/>
    <pageSetUpPr fitToPage="1"/>
  </sheetPr>
  <dimension ref="A2:M480"/>
  <sheetViews>
    <sheetView view="pageBreakPreview" zoomScaleNormal="70" zoomScaleSheetLayoutView="100" zoomScalePageLayoutView="90" workbookViewId="0">
      <selection activeCell="N23" sqref="N23"/>
    </sheetView>
  </sheetViews>
  <sheetFormatPr defaultColWidth="15.7109375" defaultRowHeight="15.75" x14ac:dyDescent="0.25"/>
  <cols>
    <col min="1" max="1" width="4.5703125" style="4" customWidth="1"/>
    <col min="2" max="2" width="20.7109375" style="4" customWidth="1"/>
    <col min="3" max="3" width="12.5703125" style="4" hidden="1" customWidth="1"/>
    <col min="4" max="4" width="14.85546875" style="4" hidden="1" customWidth="1"/>
    <col min="5" max="5" width="10.85546875" style="4" hidden="1" customWidth="1"/>
    <col min="6" max="6" width="11.5703125" style="4" hidden="1" customWidth="1"/>
    <col min="7" max="7" width="7.7109375" style="4" hidden="1" customWidth="1"/>
    <col min="8" max="8" width="14.7109375" style="4" hidden="1" customWidth="1"/>
    <col min="9" max="9" width="17.5703125" style="4" hidden="1" customWidth="1"/>
    <col min="10" max="10" width="8.42578125" style="4" hidden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14" width="15.7109375" style="7" customWidth="1"/>
    <col min="15" max="16384" width="15.7109375" style="7"/>
  </cols>
  <sheetData>
    <row r="2" spans="1:13" s="14" customFormat="1" ht="20.25" x14ac:dyDescent="0.3">
      <c r="A2" s="3"/>
      <c r="B2" s="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4" customFormat="1" x14ac:dyDescent="0.25">
      <c r="A3" s="24"/>
      <c r="B3" s="15"/>
      <c r="C3" s="24"/>
      <c r="D3" s="24"/>
      <c r="E3" s="24"/>
      <c r="F3" s="24"/>
      <c r="G3" s="24"/>
      <c r="H3" s="24"/>
      <c r="I3" s="24"/>
      <c r="J3" s="3"/>
      <c r="K3" s="24"/>
      <c r="L3" s="24"/>
      <c r="M3" s="24"/>
    </row>
    <row r="4" spans="1:13" s="22" customFormat="1" ht="84" customHeight="1" x14ac:dyDescent="0.2">
      <c r="A4" s="8"/>
      <c r="B4" s="16" t="s">
        <v>9</v>
      </c>
      <c r="C4" s="16" t="s">
        <v>13</v>
      </c>
      <c r="D4" s="17" t="s">
        <v>21</v>
      </c>
      <c r="E4" s="16" t="s">
        <v>7</v>
      </c>
      <c r="F4" s="16" t="s">
        <v>12</v>
      </c>
      <c r="G4" s="16" t="s">
        <v>10</v>
      </c>
      <c r="H4" s="16" t="s">
        <v>11</v>
      </c>
      <c r="I4" s="21" t="s">
        <v>16</v>
      </c>
      <c r="J4" s="5" t="s">
        <v>4</v>
      </c>
      <c r="K4" s="17" t="s">
        <v>18</v>
      </c>
      <c r="L4" s="17" t="s">
        <v>19</v>
      </c>
      <c r="M4" s="17" t="s">
        <v>20</v>
      </c>
    </row>
    <row r="5" spans="1:13" s="12" customFormat="1" ht="19.5" customHeight="1" x14ac:dyDescent="0.2">
      <c r="A5" s="29" t="s">
        <v>103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2" customFormat="1" ht="19.5" customHeight="1" x14ac:dyDescent="0.2">
      <c r="A6" s="8">
        <v>1</v>
      </c>
      <c r="B6" s="8" t="s">
        <v>55</v>
      </c>
      <c r="C6" s="8"/>
      <c r="D6" s="8"/>
      <c r="E6" s="8">
        <v>74</v>
      </c>
      <c r="F6" s="8"/>
      <c r="G6" s="8">
        <v>74</v>
      </c>
      <c r="H6" s="8"/>
      <c r="I6" s="8"/>
      <c r="J6" s="8">
        <v>86</v>
      </c>
      <c r="K6" s="8">
        <f t="shared" ref="K6:K16" si="0">SUM(C6:J6)</f>
        <v>234</v>
      </c>
      <c r="L6" s="8"/>
      <c r="M6" s="8">
        <f t="shared" ref="M6:M16" si="1">K6+L6</f>
        <v>234</v>
      </c>
    </row>
    <row r="7" spans="1:13" s="9" customFormat="1" ht="19.5" customHeight="1" x14ac:dyDescent="0.2">
      <c r="A7" s="8">
        <v>2</v>
      </c>
      <c r="B7" s="8" t="s">
        <v>51</v>
      </c>
      <c r="C7" s="8"/>
      <c r="D7" s="8">
        <v>40</v>
      </c>
      <c r="E7" s="8"/>
      <c r="F7" s="8"/>
      <c r="G7" s="8"/>
      <c r="H7" s="8"/>
      <c r="I7" s="8">
        <v>65</v>
      </c>
      <c r="J7" s="8">
        <v>48</v>
      </c>
      <c r="K7" s="8">
        <f t="shared" si="0"/>
        <v>153</v>
      </c>
      <c r="L7" s="8"/>
      <c r="M7" s="8">
        <f t="shared" si="1"/>
        <v>153</v>
      </c>
    </row>
    <row r="8" spans="1:13" s="12" customFormat="1" ht="19.5" customHeight="1" x14ac:dyDescent="0.2">
      <c r="A8" s="8">
        <v>3</v>
      </c>
      <c r="B8" s="8" t="s">
        <v>29</v>
      </c>
      <c r="C8" s="8"/>
      <c r="D8" s="8">
        <v>32</v>
      </c>
      <c r="E8" s="8"/>
      <c r="F8" s="8"/>
      <c r="G8" s="8"/>
      <c r="H8" s="8"/>
      <c r="I8" s="8">
        <v>73</v>
      </c>
      <c r="J8" s="8">
        <v>45</v>
      </c>
      <c r="K8" s="8">
        <f t="shared" si="0"/>
        <v>150</v>
      </c>
      <c r="L8" s="8"/>
      <c r="M8" s="8">
        <f t="shared" si="1"/>
        <v>150</v>
      </c>
    </row>
    <row r="9" spans="1:13" s="9" customFormat="1" ht="19.5" customHeight="1" x14ac:dyDescent="0.2">
      <c r="A9" s="8">
        <v>4</v>
      </c>
      <c r="B9" s="8" t="s">
        <v>27</v>
      </c>
      <c r="C9" s="8"/>
      <c r="D9" s="8">
        <v>32</v>
      </c>
      <c r="E9" s="8"/>
      <c r="F9" s="8"/>
      <c r="G9" s="8"/>
      <c r="H9" s="8"/>
      <c r="I9" s="8">
        <v>64</v>
      </c>
      <c r="J9" s="8">
        <v>51</v>
      </c>
      <c r="K9" s="8">
        <f t="shared" si="0"/>
        <v>147</v>
      </c>
      <c r="L9" s="8"/>
      <c r="M9" s="8">
        <f t="shared" si="1"/>
        <v>147</v>
      </c>
    </row>
    <row r="10" spans="1:13" s="12" customFormat="1" ht="19.5" customHeight="1" x14ac:dyDescent="0.2">
      <c r="A10" s="8">
        <v>5</v>
      </c>
      <c r="B10" s="8" t="s">
        <v>93</v>
      </c>
      <c r="C10" s="8"/>
      <c r="D10" s="8">
        <v>44</v>
      </c>
      <c r="E10" s="8"/>
      <c r="F10" s="8"/>
      <c r="G10" s="8"/>
      <c r="H10" s="8"/>
      <c r="I10" s="8">
        <v>58</v>
      </c>
      <c r="J10" s="8">
        <v>45</v>
      </c>
      <c r="K10" s="8">
        <f t="shared" si="0"/>
        <v>147</v>
      </c>
      <c r="L10" s="8"/>
      <c r="M10" s="8">
        <f t="shared" si="1"/>
        <v>147</v>
      </c>
    </row>
    <row r="11" spans="1:13" s="12" customFormat="1" ht="19.5" customHeight="1" x14ac:dyDescent="0.2">
      <c r="A11" s="8">
        <v>6</v>
      </c>
      <c r="B11" s="8" t="s">
        <v>33</v>
      </c>
      <c r="C11" s="8"/>
      <c r="D11" s="8"/>
      <c r="E11" s="8">
        <v>43</v>
      </c>
      <c r="F11" s="8">
        <v>48</v>
      </c>
      <c r="G11" s="8"/>
      <c r="H11" s="8"/>
      <c r="I11" s="8"/>
      <c r="J11" s="8">
        <v>49</v>
      </c>
      <c r="K11" s="8">
        <f t="shared" si="0"/>
        <v>140</v>
      </c>
      <c r="L11" s="8"/>
      <c r="M11" s="8">
        <f t="shared" si="1"/>
        <v>140</v>
      </c>
    </row>
    <row r="12" spans="1:13" s="9" customFormat="1" ht="19.5" customHeight="1" x14ac:dyDescent="0.2">
      <c r="A12" s="8">
        <v>7</v>
      </c>
      <c r="B12" s="8" t="s">
        <v>39</v>
      </c>
      <c r="C12" s="8"/>
      <c r="D12" s="8">
        <v>44</v>
      </c>
      <c r="E12" s="8"/>
      <c r="F12" s="8"/>
      <c r="G12" s="8"/>
      <c r="H12" s="8"/>
      <c r="I12" s="8">
        <v>59</v>
      </c>
      <c r="J12" s="8">
        <v>36</v>
      </c>
      <c r="K12" s="8">
        <f t="shared" si="0"/>
        <v>139</v>
      </c>
      <c r="L12" s="8"/>
      <c r="M12" s="8">
        <f t="shared" si="1"/>
        <v>139</v>
      </c>
    </row>
    <row r="13" spans="1:13" s="12" customFormat="1" ht="19.5" customHeight="1" x14ac:dyDescent="0.2">
      <c r="A13" s="8">
        <v>8</v>
      </c>
      <c r="B13" s="8" t="s">
        <v>95</v>
      </c>
      <c r="C13" s="8"/>
      <c r="D13" s="8">
        <v>44</v>
      </c>
      <c r="E13" s="8"/>
      <c r="F13" s="8"/>
      <c r="G13" s="8"/>
      <c r="H13" s="8"/>
      <c r="I13" s="8">
        <v>47</v>
      </c>
      <c r="J13" s="8">
        <v>42</v>
      </c>
      <c r="K13" s="8">
        <f t="shared" si="0"/>
        <v>133</v>
      </c>
      <c r="L13" s="8"/>
      <c r="M13" s="8">
        <f t="shared" si="1"/>
        <v>133</v>
      </c>
    </row>
    <row r="14" spans="1:13" s="9" customFormat="1" ht="19.5" customHeight="1" x14ac:dyDescent="0.2">
      <c r="A14" s="8">
        <v>9</v>
      </c>
      <c r="B14" s="8" t="s">
        <v>94</v>
      </c>
      <c r="C14" s="8"/>
      <c r="D14" s="8">
        <v>28</v>
      </c>
      <c r="E14" s="8"/>
      <c r="F14" s="8"/>
      <c r="G14" s="8"/>
      <c r="H14" s="8"/>
      <c r="I14" s="8">
        <v>53</v>
      </c>
      <c r="J14" s="8">
        <v>45</v>
      </c>
      <c r="K14" s="8">
        <f t="shared" si="0"/>
        <v>126</v>
      </c>
      <c r="L14" s="8"/>
      <c r="M14" s="8">
        <f t="shared" si="1"/>
        <v>126</v>
      </c>
    </row>
    <row r="15" spans="1:13" s="12" customFormat="1" ht="19.5" customHeight="1" x14ac:dyDescent="0.2">
      <c r="A15" s="8">
        <v>10</v>
      </c>
      <c r="B15" s="8" t="s">
        <v>96</v>
      </c>
      <c r="C15" s="8">
        <v>28</v>
      </c>
      <c r="D15" s="8"/>
      <c r="E15" s="8">
        <v>41</v>
      </c>
      <c r="F15" s="8"/>
      <c r="G15" s="8"/>
      <c r="H15" s="8"/>
      <c r="I15" s="8"/>
      <c r="J15" s="8">
        <v>39</v>
      </c>
      <c r="K15" s="8">
        <f t="shared" si="0"/>
        <v>108</v>
      </c>
      <c r="L15" s="8"/>
      <c r="M15" s="8">
        <f t="shared" si="1"/>
        <v>108</v>
      </c>
    </row>
    <row r="16" spans="1:13" s="12" customFormat="1" ht="19.5" customHeight="1" x14ac:dyDescent="0.2">
      <c r="A16" s="8">
        <v>11</v>
      </c>
      <c r="B16" s="8" t="s">
        <v>90</v>
      </c>
      <c r="C16" s="8"/>
      <c r="D16" s="8">
        <v>28</v>
      </c>
      <c r="E16" s="8"/>
      <c r="F16" s="8"/>
      <c r="G16" s="8"/>
      <c r="H16" s="8"/>
      <c r="I16" s="8">
        <v>36</v>
      </c>
      <c r="J16" s="8">
        <v>39</v>
      </c>
      <c r="K16" s="8">
        <f t="shared" si="0"/>
        <v>103</v>
      </c>
      <c r="L16" s="8"/>
      <c r="M16" s="8">
        <f t="shared" si="1"/>
        <v>103</v>
      </c>
    </row>
    <row r="17" spans="1:13" s="9" customForma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9" customForma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9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9" customForma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9" customForma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9" customForma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9" customForma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9" customForma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9" customForma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9" customForma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9" customForma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9" customForma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9" customForma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9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9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9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9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9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s="9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9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s="9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9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9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s="9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9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9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s="9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s="9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s="9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9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9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9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9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s="9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s="9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9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9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9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9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9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9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9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9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s="9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s="9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9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s="9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s="9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9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9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9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9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s="9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s="9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s="9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9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9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9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9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9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9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9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9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9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9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9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9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9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9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9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9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9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9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9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9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9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9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9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9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9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9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9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9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9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9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9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9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9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9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9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9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9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9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9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9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9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9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s="9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9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9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9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9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9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s="9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9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s="9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9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s="9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9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9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9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9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s="9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9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s="9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9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s="9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9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9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9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9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9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9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9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9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s="9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9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9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9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9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9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9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s="9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9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s="9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s="9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9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9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9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s="9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9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s="9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9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s="9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9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s="9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9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s="9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9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s="9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9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9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9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9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s="9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s="9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s="9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s="9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s="9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s="9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s="9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s="9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s="9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s="9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s="9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s="9" customForma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s="9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s="9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s="9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s="9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s="9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s="9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s="9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s="9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s="9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s="9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s="9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s="9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s="9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s="9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s="9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s="9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s="9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s="9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s="9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s="9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s="9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s="9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s="9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s="9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s="9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s="9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s="9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s="9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s="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s="9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9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s="9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s="9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s="9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s="9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s="9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9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s="9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9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s="9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s="9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s="9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s="9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s="9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s="9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s="9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s="9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s="9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s="9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s="9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s="9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s="9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s="9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s="9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s="9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s="9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s="9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s="9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s="9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s="9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s="9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s="9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s="9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s="9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s="9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s="9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s="9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s="9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s="9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s="9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s="9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s="9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s="9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s="9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s="9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s="9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s="9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s="9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s="9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s="9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s="9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s="9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s="9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s="9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9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9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9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9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9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s="9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s="9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s="9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s="9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s="9" customForma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s="9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s="9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s="9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s="9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s="9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s="9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s="9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s="9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s="9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s="9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s="9" customForma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s="9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s="9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s="9" customForma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s="9" customForma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s="9" customForma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s="9" customForma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s="9" customForma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s="9" customForma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s="9" customForma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s="9" customForma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s="9" customForma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s="9" customForma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s="9" customForma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s="9" customForma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s="9" customForma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9" customForma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s="9" customForma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s="9" customForma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s="9" customForma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s="9" customForma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s="9" customForma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s="9" customForma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s="9" customForma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s="9" customForma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s="9" customForma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s="9" customForma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s="9" customForma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s="9" customForma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s="9" customForma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s="9" customForma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s="9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s="9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s="9" customForma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s="9" customForma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s="9" customForma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s="9" customForma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s="9" customForma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s="9" customForma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s="9" customForma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s="9" customForma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s="9" customForma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s="9" customForma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s="9" customForma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s="9" customForma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s="9" customForma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s="9" customForma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s="9" customForma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 s="9" customForma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 s="9" customForma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 s="9" customForma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 s="9" customForma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1:13" s="9" customForma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3" s="9" customForma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3" s="9" customForma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3" s="9" customForma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3" s="9" customForma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 s="9" customForma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3" s="9" customForma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3" s="9" customForma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3" s="9" customForma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3" s="9" customForma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 s="9" customForma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s="9" customForma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 s="9" customForma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 s="9" customForma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 s="9" customForma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 s="9" customForma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 s="9" customForma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s="9" customForma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 s="9" customForma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 s="9" customForma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 s="9" customForma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 s="9" customForma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13" s="9" customForma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 s="9" customForma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 s="9" customForma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 s="9" customForma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1:13" s="9" customForma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1:13" s="9" customForma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1:13" s="9" customForma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 s="9" customForma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1:13" s="9" customForma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1:13" s="9" customForma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1:13" s="9" customForma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 s="9" customForma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 s="9" customForma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 s="9" customForma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13" s="9" customForma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13" s="9" customForma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13" s="9" customForma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13" s="9" customForma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13" s="9" customForma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s="9" customForma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 s="9" customForma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3" s="9" customForma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3" s="9" customForma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3" s="9" customForma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3" s="9" customForma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 s="9" customForma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3" s="9" customForma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3" s="9" customForma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3" s="9" customForma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1:13" s="9" customForma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1:13" s="9" customForma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 s="9" customForma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 s="9" customForma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 s="9" customForma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1:13" s="9" customForma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1:13" s="9" customForma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1:13" s="9" customForma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s="9" customForma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 s="9" customForma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1:13" s="9" customForma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1:13" s="9" customForma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1:13" s="9" customForma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1:13" s="9" customForma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 s="9" customForma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1:13" s="9" customForma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1:13" s="9" customForma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1:13" s="9" customForma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1:13" s="9" customForma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 s="9" customForma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s="9" customForma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1:13" s="9" customForma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1:13" s="9" customForma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1:13" s="9" customForma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1:13" s="9" customForma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1:13" s="9" customForma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 s="9" customForma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1:13" s="9" customForma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1:13" s="9" customForma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1:13" s="9" customForma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1:13" s="9" customForma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 s="9" customForma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s="9" customForma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1:13" s="9" customForma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1:13" s="9" customForma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1:13" s="9" customForma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1:13" s="9" customForma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 s="9" customForma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s="9" customForma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1:13" s="9" customForma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1:13" s="9" customForma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1:13" s="9" customForma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1:13" s="9" customForma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1:13" s="9" customForma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 s="9" customForma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1:13" s="9" customForma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 s="9" customForma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1:13" s="9" customForma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1:13" s="9" customForma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 s="9" customForma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s="9" customForma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1:13" s="9" customForma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1:13" s="9" customForma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1:13" s="9" customForma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1:13" s="9" customForma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1:13" s="9" customForma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s="9" customForma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 s="9" customForma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1:13" s="9" customForma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1:13" s="9" customForma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1:13" s="9" customForma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 s="9" customForma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s="9" customForma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1:13" s="9" customForma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1:13" s="9" customForma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1:13" s="9" customForma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 s="9" customForma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1:13" s="9" customForma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1:13" s="9" customForma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</row>
    <row r="463" spans="1:13" s="9" customForma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</row>
    <row r="464" spans="1:13" s="9" customForma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</row>
    <row r="465" spans="1:13" s="9" customForma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1:13" s="9" customForma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1:13" s="9" customForma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1:13" s="9" customForma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</row>
    <row r="469" spans="1:13" s="9" customForma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</row>
    <row r="470" spans="1:13" s="9" customForma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</row>
    <row r="471" spans="1:13" s="9" customForma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</row>
    <row r="472" spans="1:13" s="9" customForma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</row>
    <row r="473" spans="1:13" s="9" customForma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 s="9" customForma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1:13" s="9" customForma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</row>
    <row r="476" spans="1:13" s="9" customForma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</row>
    <row r="477" spans="1:13" s="9" customForma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</row>
    <row r="478" spans="1:13" s="9" customForma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</row>
    <row r="479" spans="1:13" s="9" customForma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</row>
    <row r="480" spans="1:13" s="9" customForma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</row>
  </sheetData>
  <sortState xmlns:xlrd2="http://schemas.microsoft.com/office/spreadsheetml/2017/richdata2" ref="B6:M16">
    <sortCondition descending="1" ref="M6:M16"/>
  </sortState>
  <mergeCells count="1">
    <mergeCell ref="A5:M5"/>
  </mergeCells>
  <phoneticPr fontId="2" type="noConversion"/>
  <pageMargins left="0.19685039370078741" right="0.19685039370078741" top="0.49" bottom="0.68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2:M326"/>
  <sheetViews>
    <sheetView view="pageBreakPreview" zoomScaleNormal="70" zoomScaleSheetLayoutView="100" workbookViewId="0">
      <selection activeCell="K12" sqref="K12"/>
    </sheetView>
  </sheetViews>
  <sheetFormatPr defaultColWidth="15.7109375" defaultRowHeight="15.75" x14ac:dyDescent="0.25"/>
  <cols>
    <col min="1" max="1" width="5.42578125" style="4" customWidth="1"/>
    <col min="2" max="2" width="18.28515625" style="4" customWidth="1"/>
    <col min="3" max="3" width="12.5703125" style="4" hidden="1" customWidth="1"/>
    <col min="4" max="4" width="14.85546875" style="4" hidden="1" customWidth="1"/>
    <col min="5" max="5" width="11.5703125" style="4" hidden="1" customWidth="1"/>
    <col min="6" max="6" width="11.85546875" style="4" hidden="1" customWidth="1"/>
    <col min="7" max="8" width="14" style="4" hidden="1" customWidth="1"/>
    <col min="9" max="9" width="8.5703125" style="4" hidden="1" customWidth="1"/>
    <col min="10" max="10" width="7.7109375" style="4" hidden="1" customWidth="1"/>
    <col min="11" max="11" width="19" style="4" bestFit="1" customWidth="1"/>
    <col min="12" max="12" width="17.85546875" style="4" bestFit="1" customWidth="1"/>
    <col min="13" max="13" width="8.42578125" style="4" bestFit="1" customWidth="1"/>
    <col min="14" max="20" width="15.7109375" style="7" customWidth="1"/>
    <col min="21" max="16384" width="15.7109375" style="7"/>
  </cols>
  <sheetData>
    <row r="2" spans="1:13" s="23" customFormat="1" ht="20.25" x14ac:dyDescent="0.3">
      <c r="A2" s="3"/>
      <c r="B2" s="2" t="s">
        <v>22</v>
      </c>
      <c r="C2" s="3"/>
      <c r="D2" s="3"/>
      <c r="E2" s="3"/>
      <c r="F2" s="3"/>
      <c r="G2" s="3"/>
      <c r="H2" s="3"/>
      <c r="I2" s="3"/>
      <c r="J2" s="3"/>
      <c r="K2" s="1"/>
      <c r="L2" s="3"/>
      <c r="M2" s="3"/>
    </row>
    <row r="3" spans="1:13" s="23" customFormat="1" x14ac:dyDescent="0.25">
      <c r="A3" s="3"/>
      <c r="B3" s="15"/>
      <c r="C3" s="3"/>
      <c r="D3" s="3"/>
      <c r="E3" s="3"/>
      <c r="F3" s="3"/>
      <c r="G3" s="3"/>
      <c r="H3" s="3"/>
      <c r="I3" s="3"/>
      <c r="J3" s="3"/>
      <c r="K3" s="1"/>
      <c r="L3" s="3"/>
      <c r="M3" s="24"/>
    </row>
    <row r="4" spans="1:13" ht="84" customHeight="1" x14ac:dyDescent="0.2">
      <c r="A4" s="10"/>
      <c r="B4" s="5" t="s">
        <v>9</v>
      </c>
      <c r="C4" s="5" t="s">
        <v>13</v>
      </c>
      <c r="D4" s="17" t="s">
        <v>21</v>
      </c>
      <c r="E4" s="25" t="s">
        <v>12</v>
      </c>
      <c r="F4" s="25" t="s">
        <v>14</v>
      </c>
      <c r="G4" s="25" t="s">
        <v>11</v>
      </c>
      <c r="H4" s="25" t="s">
        <v>17</v>
      </c>
      <c r="I4" s="26"/>
      <c r="J4" s="25" t="s">
        <v>3</v>
      </c>
      <c r="K4" s="6" t="s">
        <v>18</v>
      </c>
      <c r="L4" s="6" t="s">
        <v>19</v>
      </c>
      <c r="M4" s="6" t="s">
        <v>20</v>
      </c>
    </row>
    <row r="5" spans="1:13" s="12" customFormat="1" ht="19.5" customHeight="1" x14ac:dyDescent="0.2">
      <c r="A5" s="28" t="s">
        <v>102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s="12" customFormat="1" ht="18" customHeight="1" x14ac:dyDescent="0.2">
      <c r="A6" s="8">
        <v>1</v>
      </c>
      <c r="B6" s="8" t="s">
        <v>35</v>
      </c>
      <c r="C6" s="8">
        <v>64</v>
      </c>
      <c r="D6" s="8"/>
      <c r="E6" s="8"/>
      <c r="F6" s="8">
        <v>70</v>
      </c>
      <c r="G6" s="8"/>
      <c r="H6" s="8"/>
      <c r="I6" s="8"/>
      <c r="J6" s="8">
        <v>72</v>
      </c>
      <c r="K6" s="8">
        <f t="shared" ref="K6:K14" si="0">SUM(C6:J6)</f>
        <v>206</v>
      </c>
      <c r="L6" s="8">
        <v>10</v>
      </c>
      <c r="M6" s="8">
        <f t="shared" ref="M6:M14" si="1">L6+K6</f>
        <v>216</v>
      </c>
    </row>
    <row r="7" spans="1:13" s="9" customFormat="1" ht="18" customHeight="1" x14ac:dyDescent="0.2">
      <c r="A7" s="8">
        <v>2</v>
      </c>
      <c r="B7" s="8" t="s">
        <v>74</v>
      </c>
      <c r="C7" s="8">
        <v>70</v>
      </c>
      <c r="D7" s="8"/>
      <c r="E7" s="8"/>
      <c r="F7" s="8"/>
      <c r="G7" s="8">
        <v>70</v>
      </c>
      <c r="H7" s="8"/>
      <c r="I7" s="8"/>
      <c r="J7" s="8">
        <v>72</v>
      </c>
      <c r="K7" s="8">
        <f t="shared" si="0"/>
        <v>212</v>
      </c>
      <c r="L7" s="8"/>
      <c r="M7" s="8">
        <f t="shared" si="1"/>
        <v>212</v>
      </c>
    </row>
    <row r="8" spans="1:13" s="9" customFormat="1" ht="18" customHeight="1" x14ac:dyDescent="0.2">
      <c r="A8" s="8">
        <v>3</v>
      </c>
      <c r="B8" s="8" t="s">
        <v>81</v>
      </c>
      <c r="C8" s="8">
        <v>70</v>
      </c>
      <c r="D8" s="8"/>
      <c r="E8" s="8"/>
      <c r="F8" s="8"/>
      <c r="G8" s="8">
        <v>59</v>
      </c>
      <c r="H8" s="8"/>
      <c r="I8" s="8"/>
      <c r="J8" s="8">
        <v>78</v>
      </c>
      <c r="K8" s="8">
        <f t="shared" si="0"/>
        <v>207</v>
      </c>
      <c r="L8" s="8"/>
      <c r="M8" s="8">
        <f t="shared" si="1"/>
        <v>207</v>
      </c>
    </row>
    <row r="9" spans="1:13" s="9" customFormat="1" ht="18" customHeight="1" x14ac:dyDescent="0.2">
      <c r="A9" s="8">
        <v>4</v>
      </c>
      <c r="B9" s="8" t="s">
        <v>38</v>
      </c>
      <c r="C9" s="8">
        <v>70</v>
      </c>
      <c r="D9" s="8"/>
      <c r="E9" s="8"/>
      <c r="F9" s="8">
        <v>57</v>
      </c>
      <c r="G9" s="8"/>
      <c r="H9" s="8"/>
      <c r="I9" s="8"/>
      <c r="J9" s="8">
        <v>73</v>
      </c>
      <c r="K9" s="8">
        <f t="shared" si="0"/>
        <v>200</v>
      </c>
      <c r="L9" s="8"/>
      <c r="M9" s="8">
        <f t="shared" si="1"/>
        <v>200</v>
      </c>
    </row>
    <row r="10" spans="1:13" s="9" customFormat="1" ht="18.75" customHeight="1" x14ac:dyDescent="0.2">
      <c r="A10" s="8">
        <v>5</v>
      </c>
      <c r="B10" s="8" t="s">
        <v>63</v>
      </c>
      <c r="C10" s="8">
        <v>52</v>
      </c>
      <c r="D10" s="8"/>
      <c r="E10" s="8"/>
      <c r="F10" s="8">
        <v>51</v>
      </c>
      <c r="G10" s="8"/>
      <c r="H10" s="8"/>
      <c r="I10" s="8"/>
      <c r="J10" s="8">
        <v>78</v>
      </c>
      <c r="K10" s="8">
        <f t="shared" si="0"/>
        <v>181</v>
      </c>
      <c r="L10" s="8">
        <v>3</v>
      </c>
      <c r="M10" s="8">
        <f t="shared" si="1"/>
        <v>184</v>
      </c>
    </row>
    <row r="11" spans="1:13" s="9" customFormat="1" ht="16.5" customHeight="1" x14ac:dyDescent="0.2">
      <c r="A11" s="8">
        <v>6</v>
      </c>
      <c r="B11" s="8" t="s">
        <v>46</v>
      </c>
      <c r="C11" s="8">
        <v>72</v>
      </c>
      <c r="D11" s="8"/>
      <c r="E11" s="8"/>
      <c r="F11" s="8">
        <v>47</v>
      </c>
      <c r="G11" s="8"/>
      <c r="H11" s="8"/>
      <c r="I11" s="8"/>
      <c r="J11" s="8">
        <v>54</v>
      </c>
      <c r="K11" s="8">
        <f t="shared" si="0"/>
        <v>173</v>
      </c>
      <c r="L11" s="8">
        <v>3</v>
      </c>
      <c r="M11" s="8">
        <f t="shared" si="1"/>
        <v>176</v>
      </c>
    </row>
    <row r="12" spans="1:13" s="9" customFormat="1" ht="18.75" customHeight="1" x14ac:dyDescent="0.2">
      <c r="A12" s="8">
        <v>7</v>
      </c>
      <c r="B12" s="8" t="s">
        <v>26</v>
      </c>
      <c r="C12" s="8">
        <v>34</v>
      </c>
      <c r="D12" s="8"/>
      <c r="E12" s="8"/>
      <c r="F12" s="8">
        <v>68</v>
      </c>
      <c r="G12" s="8"/>
      <c r="H12" s="8"/>
      <c r="I12" s="8"/>
      <c r="J12" s="8">
        <v>57</v>
      </c>
      <c r="K12" s="8">
        <f t="shared" si="0"/>
        <v>159</v>
      </c>
      <c r="L12" s="8"/>
      <c r="M12" s="8">
        <f t="shared" si="1"/>
        <v>159</v>
      </c>
    </row>
    <row r="13" spans="1:13" s="9" customFormat="1" ht="18" customHeight="1" x14ac:dyDescent="0.2">
      <c r="A13" s="8">
        <v>8</v>
      </c>
      <c r="B13" s="8" t="s">
        <v>34</v>
      </c>
      <c r="C13" s="8">
        <v>52</v>
      </c>
      <c r="D13" s="8"/>
      <c r="E13" s="8"/>
      <c r="F13" s="8">
        <v>42</v>
      </c>
      <c r="G13" s="8"/>
      <c r="H13" s="8"/>
      <c r="I13" s="8"/>
      <c r="J13" s="8">
        <v>48</v>
      </c>
      <c r="K13" s="8">
        <f t="shared" si="0"/>
        <v>142</v>
      </c>
      <c r="L13" s="8"/>
      <c r="M13" s="8">
        <f t="shared" si="1"/>
        <v>142</v>
      </c>
    </row>
    <row r="14" spans="1:13" s="9" customFormat="1" ht="18" customHeight="1" x14ac:dyDescent="0.2">
      <c r="A14" s="8">
        <v>9</v>
      </c>
      <c r="B14" s="8" t="s">
        <v>89</v>
      </c>
      <c r="C14" s="8">
        <v>34</v>
      </c>
      <c r="D14" s="8"/>
      <c r="E14" s="8"/>
      <c r="F14" s="8"/>
      <c r="G14" s="8">
        <v>56</v>
      </c>
      <c r="H14" s="8"/>
      <c r="I14" s="8"/>
      <c r="J14" s="8">
        <v>51</v>
      </c>
      <c r="K14" s="8">
        <f t="shared" si="0"/>
        <v>141</v>
      </c>
      <c r="L14" s="8"/>
      <c r="M14" s="8">
        <f t="shared" si="1"/>
        <v>141</v>
      </c>
    </row>
    <row r="15" spans="1:13" s="9" customForma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9" customForma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9" customForma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9" customForma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9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9" customForma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9" customForma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9" customForma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9" customForma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s="9" customForma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9" customForma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9" customForma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9" customForma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9" customForma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9" customForma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9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9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9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9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9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s="9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9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s="9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s="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9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9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s="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s="9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9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9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s="9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s="9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s="9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9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s="9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s="9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s="9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s="9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s="9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s="9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s="9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9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9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s="9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s="9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s="9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s="9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s="9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s="9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s="9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s="9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s="9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s="9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s="9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s="9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s="9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s="9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s="9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s="9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s="9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s="9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9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9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9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9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s="9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s="9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s="9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s="9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s="9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s="9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s="9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s="9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s="9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s="9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s="9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s="9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s="9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s="9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s="9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s="9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s="9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s="9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s="9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s="9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s="9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s="9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s="9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s="9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s="9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s="9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s="9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s="9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s="9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s="9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s="9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s="9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9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s="9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s="9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s="9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s="9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s="9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s="9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s="9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s="9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s="9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s="9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s="9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s="9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s="9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s="9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s="9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s="9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s="9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s="9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s="9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s="9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s="9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s="9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s="9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s="9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s="9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s="9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s="9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s="9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s="9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s="9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s="9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s="9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s="9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s="9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s="9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s="9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s="9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s="9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s="9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s="9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s="9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s="9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s="9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s="9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s="9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s="9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s="9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s="9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s="9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s="9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s="9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s="9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s="9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s="9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s="9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9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s="9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s="9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s="9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s="9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s="9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s="9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s="9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s="9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s="9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s="9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s="9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s="9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s="9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s="9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s="9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s="9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s="9" customForma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s="9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s="9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s="9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s="9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s="9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s="9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s="9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s="9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s="9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s="9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s="9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s="9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s="9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s="9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s="9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s="9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s="9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s="9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s="9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s="9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s="9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s="9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s="9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s="9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s="9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s="9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s="9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s="9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s="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s="9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s="9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s="9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s="9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s="9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s="9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s="9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s="9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s="9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9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s="9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s="9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s="9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s="9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s="9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s="9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s="9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s="9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s="9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s="9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s="9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s="9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s="9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s="9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s="9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s="9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s="9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s="9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s="9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s="9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s="9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s="9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s="9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s="9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s="9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s="9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s="9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s="9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s="9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s="9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s="9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s="9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s="9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s="9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s="9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s="9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s="9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s="9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s="9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s="9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s="9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s="9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s="9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s="9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s="9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9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9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9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9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9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s="9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s="9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s="9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s="9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s="9" customForma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s="9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s="9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s="9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s="9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s="9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s="9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s="9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s="9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s="9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s="9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s="9" customForma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s="9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s="9" customForma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s="9" customForma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s="9" customForma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s="9" customForma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s="9" customForma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s="9" customForma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s="9" customForma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s="9" customForma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s="9" customForma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s="9" customForma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s="9" customForma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s="9" customForma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s="9" customForma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s="9" customForma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s="9" customForma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s="9" customForma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s="9" customForma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s="9" customForma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s="9" customForma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s="9" customForma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s="9" customForma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s="9" customForma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s="9" customForma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s="9" customForma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s="9" customForma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s="9" customForma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s="9" customForma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s="9" customForma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s="9" customForma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s="9" customForma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s="9" customForma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s="9" customForma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s="9" customForma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s="9" customForma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</sheetData>
  <sortState xmlns:xlrd2="http://schemas.microsoft.com/office/spreadsheetml/2017/richdata2" ref="B6:M14">
    <sortCondition descending="1" ref="M6:M14"/>
  </sortState>
  <mergeCells count="1">
    <mergeCell ref="A5:M5"/>
  </mergeCells>
  <phoneticPr fontId="2" type="noConversion"/>
  <pageMargins left="0.19685039370078741" right="0.19685039370078741" top="0.55000000000000004" bottom="0.62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МА</vt:lpstr>
      <vt:lpstr>ТР</vt:lpstr>
      <vt:lpstr>ЭМ</vt:lpstr>
      <vt:lpstr>МК</vt:lpstr>
      <vt:lpstr>БУ</vt:lpstr>
      <vt:lpstr>БУ!Область_печати</vt:lpstr>
      <vt:lpstr>МА!Область_печати</vt:lpstr>
      <vt:lpstr>МК!Область_печати</vt:lpstr>
      <vt:lpstr>ТР!Область_печати</vt:lpstr>
      <vt:lpstr>ЭМ!Область_печати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2024-08-05T08:37:08Z</cp:lastPrinted>
  <dcterms:created xsi:type="dcterms:W3CDTF">2014-04-02T12:05:21Z</dcterms:created>
  <dcterms:modified xsi:type="dcterms:W3CDTF">2024-08-05T12:36:28Z</dcterms:modified>
</cp:coreProperties>
</file>