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13_ncr:1_{ED6F5BA0-C085-447D-856D-D669F7CA0032}" xr6:coauthVersionLast="45" xr6:coauthVersionMax="45" xr10:uidLastSave="{00000000-0000-0000-0000-000000000000}"/>
  <bookViews>
    <workbookView xWindow="-120" yWindow="-120" windowWidth="29040" windowHeight="15840" tabRatio="734" activeTab="1" xr2:uid="{00000000-000D-0000-FFFF-FFFF00000000}"/>
  </bookViews>
  <sheets>
    <sheet name="СМ" sheetId="4" r:id="rId1"/>
    <sheet name="СЭ" sheetId="5" r:id="rId2"/>
  </sheets>
  <definedNames>
    <definedName name="_xlnm._FilterDatabase" localSheetId="0" hidden="1">СМ!#REF!</definedName>
    <definedName name="_xlnm._FilterDatabase" localSheetId="1" hidden="1">СЭ!$A$4:$M$4</definedName>
    <definedName name="_xlnm.Print_Area" localSheetId="0">СМ!$A$1:$N$8</definedName>
    <definedName name="_xlnm.Print_Area" localSheetId="1">СЭ!$A$1:$P$10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5" l="1"/>
  <c r="M7" i="5" s="1"/>
  <c r="K9" i="5" l="1"/>
  <c r="M9" i="5" s="1"/>
  <c r="K7" i="4" l="1"/>
  <c r="M7" i="4" s="1"/>
  <c r="K6" i="5" l="1"/>
  <c r="M6" i="5" s="1"/>
  <c r="K6" i="4"/>
  <c r="M6" i="4" s="1"/>
  <c r="K8" i="4" l="1"/>
  <c r="M8" i="4" s="1"/>
  <c r="K10" i="5"/>
  <c r="M10" i="5" s="1"/>
  <c r="K8" i="5"/>
  <c r="M8" i="5" s="1"/>
</calcChain>
</file>

<file path=xl/sharedStrings.xml><?xml version="1.0" encoding="utf-8"?>
<sst xmlns="http://schemas.openxmlformats.org/spreadsheetml/2006/main" count="34" uniqueCount="23">
  <si>
    <t xml:space="preserve">физика </t>
  </si>
  <si>
    <t>26.05.06 Эксплуатация судовых энергетических установок</t>
  </si>
  <si>
    <t>рус.яз</t>
  </si>
  <si>
    <t>26.05.07 Эксплуатация судового электрооборудования и средств автоматики</t>
  </si>
  <si>
    <t>СНИЛС</t>
  </si>
  <si>
    <t>химия</t>
  </si>
  <si>
    <t>информатика</t>
  </si>
  <si>
    <t>математика</t>
  </si>
  <si>
    <t>механика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</si>
  <si>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</si>
  <si>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</si>
  <si>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</si>
  <si>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элементарная математика</t>
  </si>
  <si>
    <t>183-613-415 65</t>
  </si>
  <si>
    <t>182-945-816 11</t>
  </si>
  <si>
    <t>220-305-095 95</t>
  </si>
  <si>
    <t>219-469-815 08</t>
  </si>
  <si>
    <t>187-114-390 75</t>
  </si>
  <si>
    <t>183-238-344 73</t>
  </si>
  <si>
    <t>183-012-616 32</t>
  </si>
  <si>
    <t>199-300-150 74</t>
  </si>
  <si>
    <t>ОБЩИЕ МЕСТА</t>
  </si>
  <si>
    <t xml:space="preserve">ОБЩИЕ МЕСТА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</si>
</sst>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9" fillId="2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textRotation="90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0" xfId="0" applyFont="1" applyFill="1" applyBorder="1"/>
    <xf numFmtId="0" fontId="4" fillId="2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textRotation="90"/>
    </xf>
    <xf numFmtId="0" fontId="1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FFFF00"/>
    <pageSetUpPr fitToPage="1"/>
  </sheetPr>
  <dimension ref="A2:M91"/>
  <sheetViews>
    <sheetView showRuler="0" view="pageBreakPreview" zoomScale="90" zoomScaleNormal="70" zoomScaleSheetLayoutView="90" zoomScalePageLayoutView="70" workbookViewId="0">
      <pane ySplit="4" topLeftCell="A5" activePane="bottomLeft" state="frozen"/>
      <selection activeCell="O45" sqref="O45"/>
      <selection pane="bottomLeft" activeCell="N17" sqref="N17"/>
    </sheetView>
  </sheetViews>
  <sheetFormatPr defaultColWidth="15.7109375" defaultRowHeight="15.75" x14ac:dyDescent="0.25"/>
  <cols>
    <col min="1" max="1" width="5.42578125" style="3" customWidth="1"/>
    <col min="2" max="2" width="18.28515625" style="3" customWidth="1"/>
    <col min="3" max="3" width="12.5703125" style="3" hidden="1" customWidth="1"/>
    <col min="4" max="4" width="14.85546875" style="3" hidden="1" customWidth="1"/>
    <col min="5" max="5" width="8.7109375" style="3" hidden="1" customWidth="1"/>
    <col min="6" max="6" width="7.42578125" style="3" hidden="1" customWidth="1"/>
    <col min="7" max="7" width="14.5703125" style="3" hidden="1" customWidth="1"/>
    <col min="8" max="8" width="10.5703125" style="3" hidden="1" customWidth="1"/>
    <col min="9" max="9" width="4.7109375" style="3" hidden="1" customWidth="1"/>
    <col min="10" max="10" width="7.28515625" style="3" hidden="1" customWidth="1"/>
    <col min="11" max="11" width="17.7109375" style="3" bestFit="1" customWidth="1"/>
    <col min="12" max="12" width="17.85546875" style="3" bestFit="1" customWidth="1"/>
    <col min="13" max="13" width="7.85546875" style="3" bestFit="1" customWidth="1"/>
    <col min="14" max="14" width="15.7109375" style="20" customWidth="1"/>
    <col min="15" max="16384" width="15.7109375" style="20"/>
  </cols>
  <sheetData>
    <row r="2" spans="1:13" s="6" customFormat="1" ht="20.25" x14ac:dyDescent="0.3">
      <c r="A2" s="1"/>
      <c r="B2" s="7" t="s">
        <v>1</v>
      </c>
      <c r="C2" s="1"/>
      <c r="D2" s="1"/>
      <c r="E2" s="1"/>
      <c r="F2" s="1"/>
      <c r="G2" s="1"/>
      <c r="H2" s="1"/>
      <c r="I2" s="1"/>
      <c r="J2" s="1"/>
      <c r="K2" s="2"/>
      <c r="L2" s="1"/>
      <c r="M2" s="1"/>
    </row>
    <row r="3" spans="1:13" s="6" customFormat="1" x14ac:dyDescent="0.25">
      <c r="A3" s="1"/>
      <c r="B3" s="5"/>
      <c r="C3" s="1"/>
      <c r="D3" s="1"/>
      <c r="E3" s="1"/>
      <c r="F3" s="1"/>
      <c r="G3" s="1"/>
      <c r="H3" s="1"/>
      <c r="I3" s="1"/>
      <c r="J3" s="1"/>
      <c r="K3" s="2"/>
      <c r="L3" s="1"/>
      <c r="M3" s="1"/>
    </row>
    <row r="4" spans="1:13" s="19" customFormat="1" ht="84" customHeight="1" x14ac:dyDescent="0.25">
      <c r="A4" s="4"/>
      <c r="B4" s="15" t="s">
        <v>4</v>
      </c>
      <c r="C4" s="10" t="s">
        <v>7</v>
      </c>
      <c r="D4" s="11" t="s">
        <v>12</v>
      </c>
      <c r="E4" s="12" t="s">
        <v>0</v>
      </c>
      <c r="F4" s="12" t="s">
        <v>5</v>
      </c>
      <c r="G4" s="12" t="s">
        <v>6</v>
      </c>
      <c r="H4" s="12" t="s">
        <v>8</v>
      </c>
      <c r="I4" s="9"/>
      <c r="J4" s="13" t="s">
        <v>2</v>
      </c>
      <c r="K4" s="14" t="s">
        <v>9</v>
      </c>
      <c r="L4" s="14" t="s">
        <v>10</v>
      </c>
      <c r="M4" s="14" t="s">
        <v>11</v>
      </c>
    </row>
    <row r="5" spans="1:13" s="25" customFormat="1" ht="19.5" customHeight="1" x14ac:dyDescent="0.2">
      <c r="A5" s="27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25" customFormat="1" ht="16.5" customHeight="1" x14ac:dyDescent="0.2">
      <c r="A6" s="21">
        <v>1</v>
      </c>
      <c r="B6" s="21" t="s">
        <v>18</v>
      </c>
      <c r="C6" s="21"/>
      <c r="D6" s="26">
        <v>52</v>
      </c>
      <c r="E6" s="21"/>
      <c r="F6" s="21"/>
      <c r="G6" s="21"/>
      <c r="H6" s="26">
        <v>78</v>
      </c>
      <c r="I6" s="21"/>
      <c r="J6" s="26">
        <v>36</v>
      </c>
      <c r="K6" s="4">
        <f t="shared" ref="K6:K8" si="0">SUM(C6:J6)</f>
        <v>166</v>
      </c>
      <c r="L6" s="4"/>
      <c r="M6" s="4">
        <f t="shared" ref="M6:M8" si="1">K6+L6</f>
        <v>166</v>
      </c>
    </row>
    <row r="7" spans="1:13" s="25" customFormat="1" ht="16.5" customHeight="1" x14ac:dyDescent="0.2">
      <c r="A7" s="21">
        <v>2</v>
      </c>
      <c r="B7" s="21" t="s">
        <v>19</v>
      </c>
      <c r="C7" s="21"/>
      <c r="D7" s="26">
        <v>28</v>
      </c>
      <c r="E7" s="21"/>
      <c r="F7" s="21"/>
      <c r="G7" s="21"/>
      <c r="H7" s="26">
        <v>46</v>
      </c>
      <c r="I7" s="21"/>
      <c r="J7" s="26">
        <v>67</v>
      </c>
      <c r="K7" s="4">
        <f t="shared" si="0"/>
        <v>141</v>
      </c>
      <c r="L7" s="4"/>
      <c r="M7" s="4">
        <f t="shared" si="1"/>
        <v>141</v>
      </c>
    </row>
    <row r="8" spans="1:13" s="25" customFormat="1" ht="17.25" customHeight="1" x14ac:dyDescent="0.2">
      <c r="A8" s="21">
        <v>3</v>
      </c>
      <c r="B8" s="4" t="s">
        <v>14</v>
      </c>
      <c r="C8" s="4"/>
      <c r="D8" s="26">
        <v>32</v>
      </c>
      <c r="E8" s="21"/>
      <c r="F8" s="21"/>
      <c r="G8" s="21"/>
      <c r="H8" s="26">
        <v>50</v>
      </c>
      <c r="I8" s="21"/>
      <c r="J8" s="26">
        <v>39</v>
      </c>
      <c r="K8" s="4">
        <f t="shared" si="0"/>
        <v>121</v>
      </c>
      <c r="L8" s="4"/>
      <c r="M8" s="4">
        <f t="shared" si="1"/>
        <v>121</v>
      </c>
    </row>
    <row r="9" spans="1:13" s="23" customForma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23" customForma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23" customForma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23" customForma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23" customForma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s="23" customForma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23" customForma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23" customForma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23" customForma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23" customForma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23" customForma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3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s="23" customForma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s="23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s="23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s="23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s="23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s="23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s="23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s="23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s="23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s="23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3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s="23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s="23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s="23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23" customForma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s="23" customForma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s="23" customForma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3" customForma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3" customForma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3" customForma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3" customForma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3" customForma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s="23" customForma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s="23" customForma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s="23" customForma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23" customForma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s="23" customForma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23" customForma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23" customForma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s="23" customForma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3" customForma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3" customForma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3" customForma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s="23" customForma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3" customForma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3" customForma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3" customForma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3" customForma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3" customForma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3" customForma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3" customForma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3" customForma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23" customForma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3" customForma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3" customForma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3" customForma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3" customForma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3" customForma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3" customForma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3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s="23" customForma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23" customForma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 s="23" customForma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23" customForma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 s="23" customForma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 s="23" customForma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3" customForma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23" customForma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s="23" customForma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s="23" customForma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s="23" customForma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 s="23" customForma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3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s="23" customForma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 s="23" customForma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23" customForma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s="23" customForma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3" customForma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s="23" customForma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s="23" customForma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 s="23" customForma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</sheetData>
  <sortState xmlns:xlrd2="http://schemas.microsoft.com/office/spreadsheetml/2017/richdata2" ref="B6:M8">
    <sortCondition descending="1" ref="M6:M8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rgb="FFFFFF00"/>
    <pageSetUpPr fitToPage="1"/>
  </sheetPr>
  <dimension ref="A2:M172"/>
  <sheetViews>
    <sheetView tabSelected="1" view="pageBreakPreview" zoomScaleNormal="70" zoomScaleSheetLayoutView="100" workbookViewId="0">
      <pane ySplit="4" topLeftCell="A5" activePane="bottomLeft" state="frozen"/>
      <selection activeCell="O45" sqref="O45"/>
      <selection pane="bottomLeft" activeCell="L17" sqref="L17"/>
    </sheetView>
  </sheetViews>
  <sheetFormatPr defaultColWidth="15.7109375" defaultRowHeight="15.75" x14ac:dyDescent="0.25"/>
  <cols>
    <col min="1" max="1" width="5.42578125" style="3" customWidth="1"/>
    <col min="2" max="2" width="18.28515625" style="3" customWidth="1"/>
    <col min="3" max="3" width="12.5703125" style="3" hidden="1" customWidth="1"/>
    <col min="4" max="4" width="14.85546875" style="3" hidden="1" customWidth="1"/>
    <col min="5" max="5" width="9.140625" style="3" hidden="1" customWidth="1"/>
    <col min="6" max="6" width="7.7109375" style="3" hidden="1" customWidth="1"/>
    <col min="7" max="7" width="14.7109375" style="3" hidden="1" customWidth="1"/>
    <col min="8" max="8" width="10.5703125" style="3" hidden="1" customWidth="1"/>
    <col min="9" max="9" width="5" style="3" hidden="1" customWidth="1"/>
    <col min="10" max="10" width="7.7109375" style="3" hidden="1" customWidth="1"/>
    <col min="11" max="11" width="19" style="3" bestFit="1" customWidth="1"/>
    <col min="12" max="12" width="17.85546875" style="3" bestFit="1" customWidth="1"/>
    <col min="13" max="13" width="15.42578125" style="3" bestFit="1" customWidth="1"/>
    <col min="14" max="14" width="15.7109375" style="20" customWidth="1"/>
    <col min="15" max="16384" width="15.7109375" style="20"/>
  </cols>
  <sheetData>
    <row r="2" spans="1:13" s="6" customFormat="1" ht="18" customHeight="1" x14ac:dyDescent="0.3">
      <c r="A2" s="1"/>
      <c r="B2" s="7" t="s">
        <v>3</v>
      </c>
      <c r="C2" s="1"/>
      <c r="D2" s="1"/>
      <c r="E2" s="1"/>
      <c r="F2" s="1"/>
      <c r="G2" s="1"/>
      <c r="H2" s="1"/>
      <c r="I2" s="1"/>
      <c r="J2" s="1"/>
      <c r="K2" s="2"/>
      <c r="L2" s="1"/>
      <c r="M2" s="1"/>
    </row>
    <row r="3" spans="1:13" s="6" customFormat="1" x14ac:dyDescent="0.25">
      <c r="A3" s="1"/>
      <c r="B3" s="5"/>
      <c r="C3" s="1"/>
      <c r="D3" s="1"/>
      <c r="E3" s="1"/>
      <c r="F3" s="1"/>
      <c r="G3" s="1"/>
      <c r="H3" s="1"/>
      <c r="I3" s="1"/>
      <c r="J3" s="1"/>
      <c r="K3" s="2"/>
      <c r="L3" s="1"/>
      <c r="M3" s="1"/>
    </row>
    <row r="4" spans="1:13" ht="84" customHeight="1" x14ac:dyDescent="0.2">
      <c r="A4" s="4"/>
      <c r="B4" s="17" t="s">
        <v>4</v>
      </c>
      <c r="C4" s="8" t="s">
        <v>7</v>
      </c>
      <c r="D4" s="11" t="s">
        <v>12</v>
      </c>
      <c r="E4" s="18" t="s">
        <v>0</v>
      </c>
      <c r="F4" s="18" t="s">
        <v>5</v>
      </c>
      <c r="G4" s="18" t="s">
        <v>6</v>
      </c>
      <c r="H4" s="18" t="s">
        <v>8</v>
      </c>
      <c r="I4" s="29"/>
      <c r="J4" s="30" t="s">
        <v>2</v>
      </c>
      <c r="K4" s="16" t="s">
        <v>9</v>
      </c>
      <c r="L4" s="16" t="s">
        <v>10</v>
      </c>
      <c r="M4" s="16" t="s">
        <v>11</v>
      </c>
    </row>
    <row r="5" spans="1:13" s="25" customFormat="1" ht="19.5" customHeight="1" x14ac:dyDescent="0.2">
      <c r="A5" s="27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25" customFormat="1" x14ac:dyDescent="0.2">
      <c r="A6" s="21">
        <v>1</v>
      </c>
      <c r="B6" s="4" t="s">
        <v>17</v>
      </c>
      <c r="C6" s="4">
        <v>64</v>
      </c>
      <c r="D6" s="4"/>
      <c r="E6" s="4">
        <v>62</v>
      </c>
      <c r="F6" s="4"/>
      <c r="G6" s="4"/>
      <c r="H6" s="4"/>
      <c r="I6" s="4"/>
      <c r="J6" s="4">
        <v>55</v>
      </c>
      <c r="K6" s="4">
        <f t="shared" ref="K6:K10" si="0">SUM(C6:J6)</f>
        <v>181</v>
      </c>
      <c r="L6" s="4">
        <v>3</v>
      </c>
      <c r="M6" s="4">
        <f t="shared" ref="M6:M10" si="1">K6+L6</f>
        <v>184</v>
      </c>
    </row>
    <row r="7" spans="1:13" s="25" customFormat="1" ht="16.5" customHeight="1" x14ac:dyDescent="0.2">
      <c r="A7" s="21">
        <v>2</v>
      </c>
      <c r="B7" s="21" t="s">
        <v>20</v>
      </c>
      <c r="C7" s="21">
        <v>27</v>
      </c>
      <c r="D7" s="21"/>
      <c r="E7" s="21"/>
      <c r="F7" s="21"/>
      <c r="G7" s="21">
        <v>46</v>
      </c>
      <c r="H7" s="21"/>
      <c r="I7" s="21"/>
      <c r="J7" s="21">
        <v>54</v>
      </c>
      <c r="K7" s="4">
        <f t="shared" si="0"/>
        <v>127</v>
      </c>
      <c r="L7" s="4">
        <v>3</v>
      </c>
      <c r="M7" s="4">
        <f t="shared" si="1"/>
        <v>130</v>
      </c>
    </row>
    <row r="8" spans="1:13" s="25" customFormat="1" ht="16.5" customHeight="1" x14ac:dyDescent="0.2">
      <c r="A8" s="21">
        <v>3</v>
      </c>
      <c r="B8" s="4" t="s">
        <v>15</v>
      </c>
      <c r="C8" s="4"/>
      <c r="D8" s="26">
        <v>28</v>
      </c>
      <c r="E8" s="4"/>
      <c r="F8" s="4"/>
      <c r="G8" s="4"/>
      <c r="H8" s="26">
        <v>36</v>
      </c>
      <c r="I8" s="4"/>
      <c r="J8" s="26">
        <v>48</v>
      </c>
      <c r="K8" s="22">
        <f t="shared" si="0"/>
        <v>112</v>
      </c>
      <c r="L8" s="4"/>
      <c r="M8" s="4">
        <f t="shared" si="1"/>
        <v>112</v>
      </c>
    </row>
    <row r="9" spans="1:13" s="25" customFormat="1" ht="16.5" customHeight="1" x14ac:dyDescent="0.2">
      <c r="A9" s="21">
        <v>4</v>
      </c>
      <c r="B9" s="21" t="s">
        <v>13</v>
      </c>
      <c r="C9" s="21"/>
      <c r="D9" s="26">
        <v>28</v>
      </c>
      <c r="E9" s="21"/>
      <c r="F9" s="21"/>
      <c r="G9" s="21"/>
      <c r="H9" s="26">
        <v>44</v>
      </c>
      <c r="I9" s="21"/>
      <c r="J9" s="26">
        <v>36</v>
      </c>
      <c r="K9" s="4">
        <f t="shared" si="0"/>
        <v>108</v>
      </c>
      <c r="L9" s="4"/>
      <c r="M9" s="4">
        <f t="shared" si="1"/>
        <v>108</v>
      </c>
    </row>
    <row r="10" spans="1:13" s="25" customFormat="1" ht="17.25" customHeight="1" x14ac:dyDescent="0.2">
      <c r="A10" s="21">
        <v>5</v>
      </c>
      <c r="B10" s="4" t="s">
        <v>16</v>
      </c>
      <c r="C10" s="4"/>
      <c r="D10" s="26">
        <v>28</v>
      </c>
      <c r="E10" s="4"/>
      <c r="F10" s="4"/>
      <c r="G10" s="4"/>
      <c r="H10" s="26">
        <v>36</v>
      </c>
      <c r="I10" s="4"/>
      <c r="J10" s="26">
        <v>36</v>
      </c>
      <c r="K10" s="22">
        <f t="shared" si="0"/>
        <v>100</v>
      </c>
      <c r="L10" s="4"/>
      <c r="M10" s="4">
        <f t="shared" si="1"/>
        <v>100</v>
      </c>
    </row>
    <row r="11" spans="1:13" s="23" customForma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23" customForma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23" customForma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s="23" customForma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23" customForma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23" customForma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23" customForma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23" customForma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23" customForma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3" customForma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s="23" customForma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s="23" customForma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s="23" customForma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s="23" customForma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s="23" customForma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s="23" customForma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s="23" customForma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s="23" customForma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s="23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s="23" customForma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s="23" customForma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s="23" customForma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s="23" customForma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s="23" customForma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23" customForma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s="23" customForma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s="23" customForma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3" customForma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3" customForma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3" customForma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3" customForma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3" customForma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s="23" customForma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s="23" customForma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s="23" customForma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23" customForma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s="23" customForma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23" customForma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23" customForma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s="23" customForma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3" customForma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3" customForma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3" customForma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s="23" customForma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3" customForma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3" customForma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3" customForma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3" customForma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3" customForma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3" customForma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3" customForma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3" customForma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23" customForma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3" customForma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3" customForma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3" customForma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3" customForma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3" customForma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3" customForma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3" customForma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s="23" customForma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23" customForma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 s="23" customForma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23" customForma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 s="23" customForma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 s="23" customForma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3" customForma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23" customForma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s="23" customForma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s="23" customForma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s="23" customForma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 s="23" customForma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3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s="23" customForma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 s="23" customForma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23" customForma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s="23" customForma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3" customForma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s="23" customForma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s="23" customForma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 s="23" customForma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 s="23" customFormat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3" customFormat="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23" customFormat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 s="23" customForma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s="23" customForma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s="23" customFormat="1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s="23" customFormat="1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 spans="1:13" s="23" customFormat="1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s="23" customFormat="1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s="23" customFormat="1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s="23" customFormat="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1:13" s="23" customForma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s="23" customForma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s="23" customForma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 s="23" customForma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1:13" s="23" customForma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s="23" customForma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1:13" s="23" customForma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 s="23" customForma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1:13" s="23" customForma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1:13" s="23" customForma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s="23" customForma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1:13" s="23" customFormat="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1:13" s="23" customForma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1:13" s="23" customForma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23" customForma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s="23" customForma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1:13" s="23" customForma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s="23" customForma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s="23" customForma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s="23" customForma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s="23" customForma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s="23" customForma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s="23" customForma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s="23" customFormat="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1:13" s="23" customForma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s="23" customFormat="1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1:13" s="23" customFormat="1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1:13" s="23" customFormat="1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1:13" s="23" customFormat="1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s="23" customFormat="1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13" s="23" customFormat="1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spans="1:13" s="23" customFormat="1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 spans="1:13" s="23" customFormat="1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 spans="1:13" s="23" customFormat="1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spans="1:13" s="23" customFormat="1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spans="1:13" s="23" customFormat="1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1:13" s="23" customFormat="1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1:13" s="23" customFormat="1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1:13" s="23" customFormat="1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1:13" s="23" customFormat="1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1:13" s="23" customFormat="1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13" s="23" customFormat="1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1:13" s="23" customFormat="1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1:13" s="23" customFormat="1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s="23" customFormat="1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23" customFormat="1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1:13" s="23" customFormat="1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1:13" s="23" customFormat="1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1:13" s="23" customFormat="1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1:13" s="23" customFormat="1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s="23" customFormat="1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1:13" s="23" customFormat="1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s="23" customFormat="1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1:13" s="23" customFormat="1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1:13" s="23" customFormat="1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3" s="23" customFormat="1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s="23" customFormat="1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1:13" s="23" customFormat="1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1:13" s="23" customFormat="1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 spans="1:13" s="23" customFormat="1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 spans="1:13" s="23" customFormat="1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spans="1:13" s="23" customForma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1:13" s="23" customFormat="1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 spans="1:13" s="23" customFormat="1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1:13" s="23" customFormat="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1:13" s="23" customFormat="1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1:13" s="23" customFormat="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spans="1:13" s="23" customFormat="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1:13" s="23" customFormat="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1:13" s="23" customFormat="1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</sheetData>
  <sortState xmlns:xlrd2="http://schemas.microsoft.com/office/spreadsheetml/2017/richdata2" ref="B6:M10">
    <sortCondition descending="1" ref="M6:M10"/>
  </sortState>
  <mergeCells count="1">
    <mergeCell ref="A5:M5"/>
  </mergeCells>
  <phoneticPr fontId="2" type="noConversion"/>
  <pageMargins left="0.19685039370078741" right="0.19685039370078741" top="0.27" bottom="0.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</vt:lpstr>
      <vt:lpstr>СЭ</vt:lpstr>
      <vt:lpstr>СМ!Область_печати</vt:lpstr>
      <vt:lpstr>СЭ!Область_печати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2024-08-05T08:37:08Z</cp:lastPrinted>
  <dcterms:created xsi:type="dcterms:W3CDTF">2014-04-02T12:05:21Z</dcterms:created>
  <dcterms:modified xsi:type="dcterms:W3CDTF">2024-08-27T11:31:06Z</dcterms:modified>
</cp:coreProperties>
</file>