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1k228p03\Desktop\Сведения о зачислении\Очная\2024\"/>
    </mc:Choice>
  </mc:AlternateContent>
  <xr:revisionPtr revIDLastSave="0" documentId="13_ncr:1_{161AA49B-B6ED-4018-A70F-625505BDAF6F}" xr6:coauthVersionLast="45" xr6:coauthVersionMax="45" xr10:uidLastSave="{00000000-0000-0000-0000-000000000000}"/>
  <bookViews>
    <workbookView xWindow="-120" yWindow="-120" windowWidth="29040" windowHeight="15840" tabRatio="734" activeTab="2" xr2:uid="{00000000-000D-0000-FFFF-FFFF00000000}"/>
  </bookViews>
  <sheets>
    <sheet name="СВ" sheetId="2" r:id="rId1"/>
    <sheet name="СМ" sheetId="4" r:id="rId2"/>
    <sheet name="СЭ" sheetId="5" r:id="rId3"/>
  </sheets>
  <definedNames>
    <definedName name="_xlnm._FilterDatabase" localSheetId="0" hidden="1">СВ!$A$4:$M$4</definedName>
    <definedName name="_xlnm._FilterDatabase" localSheetId="1" hidden="1">СМ!#REF!</definedName>
    <definedName name="_xlnm._FilterDatabase" localSheetId="2" hidden="1">СЭ!$A$4:$M$4</definedName>
    <definedName name="_xlnm.Print_Area" localSheetId="0">СВ!$A$1:$M$57</definedName>
    <definedName name="_xlnm.Print_Area" localSheetId="1">СМ!$A$1:$O$53</definedName>
    <definedName name="_xlnm.Print_Area" localSheetId="2">СЭ!$A$1:$P$33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1" i="5" l="1"/>
  <c r="M11" i="5" s="1"/>
  <c r="K24" i="2" l="1"/>
  <c r="M24" i="2" s="1"/>
  <c r="K30" i="2"/>
  <c r="M30" i="2" s="1"/>
  <c r="K19" i="2"/>
  <c r="M19" i="2" s="1"/>
  <c r="K20" i="4" l="1"/>
  <c r="M20" i="4" s="1"/>
  <c r="K48" i="2" l="1"/>
  <c r="M48" i="2" s="1"/>
  <c r="K7" i="5" l="1"/>
  <c r="M7" i="5" s="1"/>
  <c r="K12" i="5"/>
  <c r="M12" i="5" s="1"/>
  <c r="K23" i="5"/>
  <c r="M23" i="5" s="1"/>
  <c r="K10" i="5"/>
  <c r="M10" i="5" s="1"/>
  <c r="K27" i="5"/>
  <c r="M27" i="5" s="1"/>
  <c r="K30" i="5"/>
  <c r="M30" i="5" s="1"/>
  <c r="K31" i="5"/>
  <c r="M31" i="5" s="1"/>
  <c r="K15" i="5"/>
  <c r="M15" i="5" s="1"/>
  <c r="K29" i="5"/>
  <c r="M29" i="5" s="1"/>
  <c r="K21" i="5"/>
  <c r="M21" i="5" s="1"/>
  <c r="K16" i="5"/>
  <c r="M16" i="5" s="1"/>
  <c r="K33" i="5"/>
  <c r="M33" i="5" s="1"/>
  <c r="K24" i="5"/>
  <c r="M24" i="5" s="1"/>
  <c r="K19" i="5"/>
  <c r="M19" i="5" s="1"/>
  <c r="K18" i="5"/>
  <c r="M18" i="5" s="1"/>
  <c r="K17" i="5"/>
  <c r="M17" i="5" s="1"/>
  <c r="K6" i="5"/>
  <c r="M6" i="5" s="1"/>
  <c r="K22" i="5"/>
  <c r="M22" i="5" s="1"/>
  <c r="K13" i="5"/>
  <c r="M13" i="5" s="1"/>
  <c r="K28" i="5"/>
  <c r="M28" i="5" s="1"/>
  <c r="K32" i="5"/>
  <c r="M32" i="5" s="1"/>
  <c r="K14" i="5"/>
  <c r="M14" i="5" s="1"/>
  <c r="K25" i="5"/>
  <c r="M25" i="5" s="1"/>
  <c r="K20" i="5"/>
  <c r="M20" i="5" s="1"/>
  <c r="K9" i="5"/>
  <c r="M9" i="5" s="1"/>
  <c r="K8" i="5"/>
  <c r="M8" i="5" s="1"/>
  <c r="K26" i="5"/>
  <c r="K42" i="4"/>
  <c r="K10" i="4"/>
  <c r="K14" i="4"/>
  <c r="K13" i="4"/>
  <c r="K30" i="4"/>
  <c r="K24" i="4"/>
  <c r="K50" i="4"/>
  <c r="K7" i="4"/>
  <c r="K6" i="4"/>
  <c r="K43" i="4"/>
  <c r="K35" i="4"/>
  <c r="K44" i="4"/>
  <c r="K22" i="4"/>
  <c r="K11" i="4"/>
  <c r="K9" i="4"/>
  <c r="K31" i="4"/>
  <c r="K8" i="4"/>
  <c r="K53" i="4"/>
  <c r="K38" i="4"/>
  <c r="K16" i="4"/>
  <c r="K52" i="4"/>
  <c r="K32" i="4"/>
  <c r="K47" i="4"/>
  <c r="K23" i="4"/>
  <c r="K21" i="4"/>
  <c r="K28" i="4"/>
  <c r="K37" i="4"/>
  <c r="K41" i="4"/>
  <c r="K19" i="4"/>
  <c r="K48" i="4"/>
  <c r="K26" i="4"/>
  <c r="K27" i="4"/>
  <c r="K29" i="4"/>
  <c r="K12" i="4"/>
  <c r="K39" i="4"/>
  <c r="K36" i="4"/>
  <c r="K51" i="4"/>
  <c r="K49" i="4"/>
  <c r="K33" i="4"/>
  <c r="K46" i="4"/>
  <c r="K34" i="4"/>
  <c r="K18" i="4"/>
  <c r="K40" i="4"/>
  <c r="K45" i="4"/>
  <c r="K25" i="4"/>
  <c r="K17" i="4"/>
  <c r="K15" i="4"/>
  <c r="K8" i="2"/>
  <c r="M8" i="2" s="1"/>
  <c r="K44" i="2"/>
  <c r="M44" i="2" s="1"/>
  <c r="K17" i="2"/>
  <c r="M17" i="2" s="1"/>
  <c r="K41" i="2"/>
  <c r="M41" i="2" s="1"/>
  <c r="K42" i="2"/>
  <c r="M42" i="2" s="1"/>
  <c r="K45" i="2"/>
  <c r="M45" i="2" s="1"/>
  <c r="K18" i="2"/>
  <c r="M18" i="2" s="1"/>
  <c r="K12" i="2"/>
  <c r="M12" i="2" s="1"/>
  <c r="K53" i="2"/>
  <c r="M53" i="2" s="1"/>
  <c r="K50" i="2"/>
  <c r="M50" i="2" s="1"/>
  <c r="K16" i="2"/>
  <c r="M16" i="2" s="1"/>
  <c r="K26" i="2"/>
  <c r="M26" i="2" s="1"/>
  <c r="K15" i="2"/>
  <c r="M15" i="2" s="1"/>
  <c r="K25" i="2"/>
  <c r="M25" i="2" s="1"/>
  <c r="K40" i="2"/>
  <c r="M40" i="2" s="1"/>
  <c r="K28" i="2"/>
  <c r="M28" i="2" s="1"/>
  <c r="K43" i="2"/>
  <c r="M43" i="2" s="1"/>
  <c r="K36" i="2"/>
  <c r="M36" i="2" s="1"/>
  <c r="K6" i="2"/>
  <c r="M6" i="2" s="1"/>
  <c r="K20" i="2"/>
  <c r="M20" i="2" s="1"/>
  <c r="K51" i="2"/>
  <c r="M51" i="2" s="1"/>
  <c r="K29" i="2"/>
  <c r="M29" i="2" s="1"/>
  <c r="K33" i="2"/>
  <c r="M33" i="2" s="1"/>
  <c r="K7" i="2"/>
  <c r="M7" i="2" s="1"/>
  <c r="K38" i="2"/>
  <c r="M38" i="2" s="1"/>
  <c r="K9" i="2"/>
  <c r="M9" i="2" s="1"/>
  <c r="K11" i="2"/>
  <c r="M11" i="2" s="1"/>
  <c r="K56" i="2"/>
  <c r="M56" i="2" s="1"/>
  <c r="K52" i="2"/>
  <c r="M52" i="2" s="1"/>
  <c r="K13" i="2"/>
  <c r="M13" i="2" s="1"/>
  <c r="K37" i="2"/>
  <c r="M37" i="2" s="1"/>
  <c r="K47" i="2"/>
  <c r="M47" i="2" s="1"/>
  <c r="K57" i="2"/>
  <c r="M57" i="2" s="1"/>
  <c r="K49" i="2"/>
  <c r="M49" i="2" s="1"/>
  <c r="K21" i="2"/>
  <c r="M21" i="2" s="1"/>
  <c r="K10" i="2"/>
  <c r="M10" i="2" s="1"/>
  <c r="K55" i="2"/>
  <c r="M55" i="2" s="1"/>
  <c r="K23" i="2"/>
  <c r="M23" i="2" s="1"/>
  <c r="K39" i="2"/>
  <c r="M39" i="2" s="1"/>
  <c r="K46" i="2"/>
  <c r="M46" i="2" s="1"/>
  <c r="K22" i="2"/>
  <c r="M22" i="2" s="1"/>
  <c r="K14" i="2"/>
  <c r="M14" i="2" s="1"/>
  <c r="K32" i="2"/>
  <c r="M32" i="2" s="1"/>
  <c r="K54" i="2"/>
  <c r="M54" i="2" s="1"/>
  <c r="K27" i="2"/>
  <c r="M27" i="2" s="1"/>
  <c r="K31" i="2"/>
  <c r="M31" i="2" s="1"/>
  <c r="K35" i="2"/>
  <c r="M35" i="2" s="1"/>
  <c r="K34" i="2"/>
  <c r="M34" i="2" s="1"/>
  <c r="M42" i="4" l="1"/>
  <c r="M10" i="4"/>
  <c r="M14" i="4"/>
  <c r="M13" i="4"/>
  <c r="M30" i="4"/>
  <c r="M24" i="4"/>
  <c r="M50" i="4"/>
  <c r="M7" i="4"/>
  <c r="M6" i="4"/>
  <c r="M43" i="4"/>
  <c r="M35" i="4"/>
  <c r="M44" i="4"/>
  <c r="M22" i="4"/>
  <c r="M11" i="4"/>
  <c r="M9" i="4"/>
  <c r="M31" i="4"/>
  <c r="M8" i="4"/>
  <c r="M53" i="4"/>
  <c r="M38" i="4"/>
  <c r="M16" i="4"/>
  <c r="M52" i="4"/>
  <c r="M32" i="4"/>
  <c r="M47" i="4"/>
  <c r="M23" i="4"/>
  <c r="M21" i="4"/>
  <c r="M28" i="4"/>
  <c r="M37" i="4"/>
  <c r="M41" i="4"/>
  <c r="M19" i="4"/>
  <c r="M48" i="4"/>
  <c r="M26" i="4"/>
  <c r="M27" i="4"/>
  <c r="M29" i="4"/>
  <c r="M12" i="4"/>
  <c r="M39" i="4"/>
  <c r="M36" i="4"/>
  <c r="M51" i="4"/>
  <c r="M49" i="4"/>
  <c r="M33" i="4"/>
  <c r="M46" i="4"/>
  <c r="M34" i="4"/>
  <c r="M18" i="4"/>
  <c r="M40" i="4"/>
  <c r="M45" i="4"/>
  <c r="M25" i="4"/>
  <c r="M17" i="4"/>
  <c r="M15" i="4"/>
  <c r="M26" i="5" l="1"/>
</calcChain>
</file>

<file path=xl/sharedStrings.xml><?xml version="1.0" encoding="utf-8"?>
<sst xmlns="http://schemas.openxmlformats.org/spreadsheetml/2006/main" count="167" uniqueCount="144">
  <si>
    <t xml:space="preserve">физика </t>
  </si>
  <si>
    <t>26.05.05 Судовождение</t>
  </si>
  <si>
    <t>26.05.06 Эксплуатация судовых энергетических установок</t>
  </si>
  <si>
    <t>рус.яз</t>
  </si>
  <si>
    <t>26.05.07 Эксплуатация судового электрооборудования и средств автоматики</t>
  </si>
  <si>
    <t>СНИЛС</t>
  </si>
  <si>
    <t>химия</t>
  </si>
  <si>
    <t>информатика</t>
  </si>
  <si>
    <t>математика</t>
  </si>
  <si>
    <t>механика</t>
  </si>
  <si>
    <t>Сумма баллов за вступительные испытания</t>
  </si>
  <si>
    <t>Баллы за индивидуальные достижения</t>
  </si>
  <si>
    <t>Общая сумма баллов</t>
  </si>
  <si>
    <t>элементарная математика</t>
  </si>
  <si>
    <t>182-972-879 29</t>
  </si>
  <si>
    <t>183-504-854 77</t>
  </si>
  <si>
    <t>181-447-104 58</t>
  </si>
  <si>
    <t>163-171-558 55</t>
  </si>
  <si>
    <t>179-570-115 01</t>
  </si>
  <si>
    <t>182-900-895 87</t>
  </si>
  <si>
    <t>187-176-847 24</t>
  </si>
  <si>
    <t>183-830-838 94</t>
  </si>
  <si>
    <t>181-473-260 68</t>
  </si>
  <si>
    <t>156-694-609 13</t>
  </si>
  <si>
    <t>184-683-822 17</t>
  </si>
  <si>
    <t>182-953-959 22</t>
  </si>
  <si>
    <t>149-779-289 46</t>
  </si>
  <si>
    <t>188-013-812 73</t>
  </si>
  <si>
    <t>158-556-862 20</t>
  </si>
  <si>
    <t>183-193-482 86</t>
  </si>
  <si>
    <t>183-194-223 73</t>
  </si>
  <si>
    <t>184-688-156 26</t>
  </si>
  <si>
    <t>182-797-533 24</t>
  </si>
  <si>
    <t>182-745-674 03</t>
  </si>
  <si>
    <t>186-143-203 61</t>
  </si>
  <si>
    <t>183-004-027 20</t>
  </si>
  <si>
    <t>182-513-771 69</t>
  </si>
  <si>
    <t>184-680-463 02</t>
  </si>
  <si>
    <t>184-684-623 16</t>
  </si>
  <si>
    <t>184-501-795 78</t>
  </si>
  <si>
    <t>186-841-469 18</t>
  </si>
  <si>
    <t>183-955-779 35</t>
  </si>
  <si>
    <t>184-173-207 66</t>
  </si>
  <si>
    <t>181-698-134 04</t>
  </si>
  <si>
    <t>181-061-404 29</t>
  </si>
  <si>
    <t>182-941-609 91</t>
  </si>
  <si>
    <t>183-238-497 89</t>
  </si>
  <si>
    <t>186-412-145 67</t>
  </si>
  <si>
    <t>170-014-801 10</t>
  </si>
  <si>
    <t>184-174-337 79</t>
  </si>
  <si>
    <t>185-928-318 21</t>
  </si>
  <si>
    <t>186-750-622 04</t>
  </si>
  <si>
    <t>185-467-109 00</t>
  </si>
  <si>
    <t>161-683-405 68</t>
  </si>
  <si>
    <t>186-296-358 21</t>
  </si>
  <si>
    <t>182-801-262 58</t>
  </si>
  <si>
    <t>181-659-252 94</t>
  </si>
  <si>
    <t>226-074-048 42</t>
  </si>
  <si>
    <t>172-869-050 01</t>
  </si>
  <si>
    <t>165-049-087 70</t>
  </si>
  <si>
    <t>215-509-127 40</t>
  </si>
  <si>
    <t>183-556-455 99</t>
  </si>
  <si>
    <t>183-373-906 91</t>
  </si>
  <si>
    <t>184-891-923 30</t>
  </si>
  <si>
    <t>184-495-067 07</t>
  </si>
  <si>
    <t>186-750-738 15</t>
  </si>
  <si>
    <t>188-092-541 04</t>
  </si>
  <si>
    <t>187-024-696 89</t>
  </si>
  <si>
    <t>181-229-976 84</t>
  </si>
  <si>
    <t>184-683-256 09</t>
  </si>
  <si>
    <t>186-699-760 63</t>
  </si>
  <si>
    <t>182-942-217 83</t>
  </si>
  <si>
    <t>186-102-530 49</t>
  </si>
  <si>
    <t>182-949-478 29</t>
  </si>
  <si>
    <t>186-256-637 05</t>
  </si>
  <si>
    <t>186-839-791 52</t>
  </si>
  <si>
    <t>183-195-678 03</t>
  </si>
  <si>
    <t>186-640-728 02</t>
  </si>
  <si>
    <t>184-644-895 18</t>
  </si>
  <si>
    <t>191-279-379 01</t>
  </si>
  <si>
    <t>182-936-120 86</t>
  </si>
  <si>
    <t>182-974-648 24</t>
  </si>
  <si>
    <t>185-645-731 10</t>
  </si>
  <si>
    <t>181-935-233 83</t>
  </si>
  <si>
    <t>159-062-996 00</t>
  </si>
  <si>
    <t>164-137-819 68</t>
  </si>
  <si>
    <t>204-819-821 63</t>
  </si>
  <si>
    <t>182-131-742 42</t>
  </si>
  <si>
    <t>183-042-088 45</t>
  </si>
  <si>
    <t>185-096-728 08</t>
  </si>
  <si>
    <t>182-586-550 04</t>
  </si>
  <si>
    <t>191-231-882 60</t>
  </si>
  <si>
    <t>182-855-009 88</t>
  </si>
  <si>
    <t>187-388-003 13</t>
  </si>
  <si>
    <t>188-406-955 17</t>
  </si>
  <si>
    <t xml:space="preserve">187-055-725 96 </t>
  </si>
  <si>
    <t>184-493-574 13</t>
  </si>
  <si>
    <t>186-575-738 33</t>
  </si>
  <si>
    <t>187-079-336 12</t>
  </si>
  <si>
    <t>183-195-077 85</t>
  </si>
  <si>
    <t>182-853-717 00</t>
  </si>
  <si>
    <t>187-911-805 12</t>
  </si>
  <si>
    <t>194-148-396 99</t>
  </si>
  <si>
    <t>190-879-326 17</t>
  </si>
  <si>
    <t>183-074-476 76</t>
  </si>
  <si>
    <t>187-056-103 76</t>
  </si>
  <si>
    <t>182-621-223 49</t>
  </si>
  <si>
    <t>185-794-817 42</t>
  </si>
  <si>
    <t>182-889-841 42</t>
  </si>
  <si>
    <t>153-703-627 52</t>
  </si>
  <si>
    <t>183-134-895 77</t>
  </si>
  <si>
    <t>182-514-837 74</t>
  </si>
  <si>
    <t>159-146-135 75</t>
  </si>
  <si>
    <t>215-228-613 37</t>
  </si>
  <si>
    <t>187-532-209 89</t>
  </si>
  <si>
    <t>181-903-604 67</t>
  </si>
  <si>
    <t>162-452-478 61</t>
  </si>
  <si>
    <t>187-240-377 83</t>
  </si>
  <si>
    <t>186-143-237 71</t>
  </si>
  <si>
    <t>183-003-641 32</t>
  </si>
  <si>
    <t>164-224-991 68</t>
  </si>
  <si>
    <t>185-747-237 15</t>
  </si>
  <si>
    <t>186-883-783 53</t>
  </si>
  <si>
    <t>185-847-303 14</t>
  </si>
  <si>
    <t>184-172-651 78</t>
  </si>
  <si>
    <t>186-217-711 83</t>
  </si>
  <si>
    <t>164-838-127 93</t>
  </si>
  <si>
    <t>183-650-925 90</t>
  </si>
  <si>
    <t>185-521-441 72</t>
  </si>
  <si>
    <t>183-356-081 77</t>
  </si>
  <si>
    <t>183-557-031 83</t>
  </si>
  <si>
    <t>160-360-709 34</t>
  </si>
  <si>
    <t>184-687-503 21</t>
  </si>
  <si>
    <t>158-485-800 11</t>
  </si>
  <si>
    <t>185-285-530 00</t>
  </si>
  <si>
    <t>152-241-096 22</t>
  </si>
  <si>
    <t>186-034-516 68</t>
  </si>
  <si>
    <t>169-903-860 20</t>
  </si>
  <si>
    <t>177-056-434 84</t>
  </si>
  <si>
    <t>184-095-115 75</t>
  </si>
  <si>
    <t>171-649-150 76</t>
  </si>
  <si>
    <t>181-195-504 69</t>
  </si>
  <si>
    <t xml:space="preserve">ОБЩИЕ МЕСТА </t>
  </si>
  <si>
    <t>ОБЩИЕ МЕСТА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</si>
</sst>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i/>
      <sz val="12"/>
      <name val="Times New Roman"/>
      <family val="1"/>
      <charset val="204"/>
    </font>
    <font>
      <sz val="12"/>
      <name val="Arial Cyr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2"/>
      <name val="Arial Cyr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sz val="14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Fill="1" applyAlignment="1">
      <alignment horizontal="center"/>
    </xf>
    <xf numFmtId="0" fontId="11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4" fillId="0" borderId="0" xfId="0" applyFont="1" applyFill="1" applyBorder="1"/>
    <xf numFmtId="0" fontId="1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3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 textRotation="90"/>
    </xf>
    <xf numFmtId="0" fontId="5" fillId="0" borderId="2" xfId="0" applyFont="1" applyFill="1" applyBorder="1" applyAlignment="1">
      <alignment horizontal="center" vertical="top" wrapText="1"/>
    </xf>
    <xf numFmtId="0" fontId="7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00"/>
      <color rgb="FFFF6699"/>
      <color rgb="FFBC8F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rgb="FFFFFF00"/>
    <pageSetUpPr fitToPage="1"/>
  </sheetPr>
  <dimension ref="A2:M360"/>
  <sheetViews>
    <sheetView showZeros="0" view="pageBreakPreview" topLeftCell="A34" zoomScaleNormal="60" zoomScaleSheetLayoutView="100" workbookViewId="0">
      <selection activeCell="K27" sqref="K27"/>
    </sheetView>
  </sheetViews>
  <sheetFormatPr defaultColWidth="15.7109375" defaultRowHeight="15.75" x14ac:dyDescent="0.25"/>
  <cols>
    <col min="1" max="1" width="5.85546875" style="4" customWidth="1"/>
    <col min="2" max="2" width="17" style="4" customWidth="1"/>
    <col min="3" max="3" width="12.85546875" style="4" hidden="1" customWidth="1"/>
    <col min="4" max="4" width="15.140625" style="4" hidden="1" customWidth="1"/>
    <col min="5" max="5" width="8.85546875" style="4" hidden="1" customWidth="1"/>
    <col min="6" max="6" width="7.28515625" style="4" hidden="1" customWidth="1"/>
    <col min="7" max="7" width="15" style="4" hidden="1" customWidth="1"/>
    <col min="8" max="8" width="10.5703125" style="4" hidden="1" customWidth="1"/>
    <col min="9" max="9" width="1.7109375" style="4" hidden="1" customWidth="1"/>
    <col min="10" max="10" width="7.28515625" style="4" hidden="1" customWidth="1"/>
    <col min="11" max="11" width="18.140625" style="4" bestFit="1" customWidth="1"/>
    <col min="12" max="12" width="18" style="4" bestFit="1" customWidth="1"/>
    <col min="13" max="13" width="8" style="4" bestFit="1" customWidth="1"/>
    <col min="14" max="15" width="15.7109375" style="5" customWidth="1"/>
    <col min="16" max="16384" width="15.7109375" style="5"/>
  </cols>
  <sheetData>
    <row r="2" spans="1:13" s="16" customFormat="1" ht="20.25" x14ac:dyDescent="0.3">
      <c r="A2" s="3"/>
      <c r="B2" s="2" t="s">
        <v>1</v>
      </c>
      <c r="C2" s="14"/>
      <c r="D2" s="14"/>
      <c r="E2" s="14"/>
      <c r="F2" s="14"/>
      <c r="G2" s="14"/>
      <c r="H2" s="14"/>
      <c r="I2" s="14"/>
      <c r="J2" s="14"/>
      <c r="K2" s="15"/>
      <c r="L2" s="14"/>
      <c r="M2" s="14"/>
    </row>
    <row r="3" spans="1:13" s="16" customFormat="1" x14ac:dyDescent="0.25">
      <c r="A3" s="3"/>
      <c r="B3" s="17"/>
      <c r="C3" s="14"/>
      <c r="D3" s="14"/>
      <c r="E3" s="14"/>
      <c r="F3" s="14"/>
      <c r="G3" s="14"/>
      <c r="H3" s="14"/>
      <c r="I3" s="14"/>
      <c r="J3" s="14"/>
      <c r="K3" s="15"/>
      <c r="L3" s="14"/>
      <c r="M3" s="14"/>
    </row>
    <row r="4" spans="1:13" ht="84" customHeight="1" x14ac:dyDescent="0.25">
      <c r="A4" s="7"/>
      <c r="B4" s="18" t="s">
        <v>5</v>
      </c>
      <c r="C4" s="18" t="s">
        <v>8</v>
      </c>
      <c r="D4" s="19" t="s">
        <v>13</v>
      </c>
      <c r="E4" s="20" t="s">
        <v>0</v>
      </c>
      <c r="F4" s="20" t="s">
        <v>6</v>
      </c>
      <c r="G4" s="20" t="s">
        <v>7</v>
      </c>
      <c r="H4" s="20" t="s">
        <v>9</v>
      </c>
      <c r="I4" s="21"/>
      <c r="J4" s="22" t="s">
        <v>3</v>
      </c>
      <c r="K4" s="19" t="s">
        <v>10</v>
      </c>
      <c r="L4" s="19" t="s">
        <v>11</v>
      </c>
      <c r="M4" s="19" t="s">
        <v>12</v>
      </c>
    </row>
    <row r="5" spans="1:13" s="10" customFormat="1" ht="19.5" customHeight="1" x14ac:dyDescent="0.2">
      <c r="A5" s="11" t="s">
        <v>142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1:13" s="10" customFormat="1" ht="15.75" customHeight="1" x14ac:dyDescent="0.2">
      <c r="A6" s="7">
        <v>1</v>
      </c>
      <c r="B6" s="7" t="s">
        <v>81</v>
      </c>
      <c r="C6" s="7">
        <v>70</v>
      </c>
      <c r="D6" s="7"/>
      <c r="E6" s="7">
        <v>68</v>
      </c>
      <c r="F6" s="7"/>
      <c r="G6" s="7"/>
      <c r="H6" s="7"/>
      <c r="I6" s="7"/>
      <c r="J6" s="7">
        <v>72</v>
      </c>
      <c r="K6" s="7">
        <f t="shared" ref="K6:K37" si="0">SUM(C6:J6)</f>
        <v>210</v>
      </c>
      <c r="L6" s="7">
        <v>3</v>
      </c>
      <c r="M6" s="7">
        <f t="shared" ref="M6:M37" si="1">K6+L6</f>
        <v>213</v>
      </c>
    </row>
    <row r="7" spans="1:13" s="10" customFormat="1" ht="15.75" customHeight="1" x14ac:dyDescent="0.2">
      <c r="A7" s="7">
        <v>2</v>
      </c>
      <c r="B7" s="7" t="s">
        <v>87</v>
      </c>
      <c r="C7" s="7">
        <v>72</v>
      </c>
      <c r="D7" s="7"/>
      <c r="E7" s="7">
        <v>64</v>
      </c>
      <c r="F7" s="7"/>
      <c r="G7" s="7"/>
      <c r="H7" s="7"/>
      <c r="I7" s="7"/>
      <c r="J7" s="7">
        <v>70</v>
      </c>
      <c r="K7" s="7">
        <f t="shared" si="0"/>
        <v>206</v>
      </c>
      <c r="L7" s="7">
        <v>3</v>
      </c>
      <c r="M7" s="7">
        <f t="shared" si="1"/>
        <v>209</v>
      </c>
    </row>
    <row r="8" spans="1:13" s="10" customFormat="1" ht="15.75" customHeight="1" x14ac:dyDescent="0.2">
      <c r="A8" s="7">
        <v>3</v>
      </c>
      <c r="B8" s="7" t="s">
        <v>15</v>
      </c>
      <c r="C8" s="7"/>
      <c r="D8" s="7">
        <v>70</v>
      </c>
      <c r="E8" s="7"/>
      <c r="F8" s="7"/>
      <c r="G8" s="7"/>
      <c r="H8" s="7">
        <v>78</v>
      </c>
      <c r="I8" s="7"/>
      <c r="J8" s="7">
        <v>51</v>
      </c>
      <c r="K8" s="7">
        <f t="shared" si="0"/>
        <v>199</v>
      </c>
      <c r="L8" s="7"/>
      <c r="M8" s="7">
        <f t="shared" si="1"/>
        <v>199</v>
      </c>
    </row>
    <row r="9" spans="1:13" s="10" customFormat="1" ht="15.75" customHeight="1" x14ac:dyDescent="0.2">
      <c r="A9" s="7">
        <v>4</v>
      </c>
      <c r="B9" s="7" t="s">
        <v>90</v>
      </c>
      <c r="C9" s="7">
        <v>70</v>
      </c>
      <c r="D9" s="7"/>
      <c r="E9" s="7">
        <v>68</v>
      </c>
      <c r="F9" s="7"/>
      <c r="G9" s="7"/>
      <c r="H9" s="7"/>
      <c r="I9" s="7"/>
      <c r="J9" s="7">
        <v>55</v>
      </c>
      <c r="K9" s="7">
        <f t="shared" si="0"/>
        <v>193</v>
      </c>
      <c r="L9" s="7"/>
      <c r="M9" s="7">
        <f t="shared" si="1"/>
        <v>193</v>
      </c>
    </row>
    <row r="10" spans="1:13" s="10" customFormat="1" ht="15.75" customHeight="1" x14ac:dyDescent="0.2">
      <c r="A10" s="7">
        <v>5</v>
      </c>
      <c r="B10" s="7" t="s">
        <v>120</v>
      </c>
      <c r="C10" s="7">
        <v>72</v>
      </c>
      <c r="D10" s="7"/>
      <c r="E10" s="7">
        <v>54</v>
      </c>
      <c r="F10" s="7"/>
      <c r="G10" s="7"/>
      <c r="H10" s="7"/>
      <c r="I10" s="7"/>
      <c r="J10" s="7">
        <v>66</v>
      </c>
      <c r="K10" s="7">
        <f t="shared" si="0"/>
        <v>192</v>
      </c>
      <c r="L10" s="7"/>
      <c r="M10" s="7">
        <f t="shared" si="1"/>
        <v>192</v>
      </c>
    </row>
    <row r="11" spans="1:13" s="10" customFormat="1" ht="15.75" customHeight="1" x14ac:dyDescent="0.2">
      <c r="A11" s="7">
        <v>6</v>
      </c>
      <c r="B11" s="7" t="s">
        <v>91</v>
      </c>
      <c r="C11" s="7">
        <v>70</v>
      </c>
      <c r="D11" s="7"/>
      <c r="E11" s="7">
        <v>44</v>
      </c>
      <c r="F11" s="7"/>
      <c r="G11" s="7"/>
      <c r="H11" s="7"/>
      <c r="I11" s="7"/>
      <c r="J11" s="7">
        <v>70</v>
      </c>
      <c r="K11" s="7">
        <f t="shared" si="0"/>
        <v>184</v>
      </c>
      <c r="L11" s="7"/>
      <c r="M11" s="7">
        <f t="shared" si="1"/>
        <v>184</v>
      </c>
    </row>
    <row r="12" spans="1:13" s="8" customFormat="1" ht="15.75" customHeight="1" x14ac:dyDescent="0.2">
      <c r="A12" s="7">
        <v>7</v>
      </c>
      <c r="B12" s="7" t="s">
        <v>58</v>
      </c>
      <c r="C12" s="7">
        <v>70</v>
      </c>
      <c r="D12" s="7"/>
      <c r="E12" s="7"/>
      <c r="F12" s="7"/>
      <c r="G12" s="7">
        <v>43</v>
      </c>
      <c r="H12" s="7"/>
      <c r="I12" s="7"/>
      <c r="J12" s="7">
        <v>64</v>
      </c>
      <c r="K12" s="7">
        <f t="shared" si="0"/>
        <v>177</v>
      </c>
      <c r="L12" s="7"/>
      <c r="M12" s="7">
        <f t="shared" si="1"/>
        <v>177</v>
      </c>
    </row>
    <row r="13" spans="1:13" s="8" customFormat="1" ht="15.75" customHeight="1" x14ac:dyDescent="0.2">
      <c r="A13" s="7">
        <v>8</v>
      </c>
      <c r="B13" s="7" t="s">
        <v>108</v>
      </c>
      <c r="C13" s="7"/>
      <c r="D13" s="7">
        <v>48</v>
      </c>
      <c r="E13" s="7"/>
      <c r="F13" s="7"/>
      <c r="G13" s="7"/>
      <c r="H13" s="7">
        <v>59</v>
      </c>
      <c r="I13" s="7"/>
      <c r="J13" s="7">
        <v>64</v>
      </c>
      <c r="K13" s="7">
        <f t="shared" si="0"/>
        <v>171</v>
      </c>
      <c r="L13" s="7">
        <v>5</v>
      </c>
      <c r="M13" s="7">
        <f t="shared" si="1"/>
        <v>176</v>
      </c>
    </row>
    <row r="14" spans="1:13" s="10" customFormat="1" ht="15.75" customHeight="1" x14ac:dyDescent="0.2">
      <c r="A14" s="7">
        <v>9</v>
      </c>
      <c r="B14" s="7" t="s">
        <v>126</v>
      </c>
      <c r="C14" s="7">
        <v>70</v>
      </c>
      <c r="D14" s="7"/>
      <c r="E14" s="7"/>
      <c r="F14" s="7"/>
      <c r="G14" s="7">
        <v>43</v>
      </c>
      <c r="H14" s="7"/>
      <c r="I14" s="7"/>
      <c r="J14" s="7">
        <v>63</v>
      </c>
      <c r="K14" s="7">
        <f t="shared" si="0"/>
        <v>176</v>
      </c>
      <c r="L14" s="7"/>
      <c r="M14" s="7">
        <f t="shared" si="1"/>
        <v>176</v>
      </c>
    </row>
    <row r="15" spans="1:13" s="10" customFormat="1" ht="15.75" customHeight="1" x14ac:dyDescent="0.2">
      <c r="A15" s="7">
        <v>10</v>
      </c>
      <c r="B15" s="7" t="s">
        <v>67</v>
      </c>
      <c r="C15" s="7">
        <v>52</v>
      </c>
      <c r="D15" s="7"/>
      <c r="E15" s="7">
        <v>61</v>
      </c>
      <c r="F15" s="7"/>
      <c r="G15" s="7"/>
      <c r="H15" s="7"/>
      <c r="I15" s="7"/>
      <c r="J15" s="7">
        <v>63</v>
      </c>
      <c r="K15" s="7">
        <f t="shared" si="0"/>
        <v>176</v>
      </c>
      <c r="L15" s="7"/>
      <c r="M15" s="7">
        <f t="shared" si="1"/>
        <v>176</v>
      </c>
    </row>
    <row r="16" spans="1:13" s="10" customFormat="1" ht="15.75" customHeight="1" x14ac:dyDescent="0.2">
      <c r="A16" s="7">
        <v>11</v>
      </c>
      <c r="B16" s="7" t="s">
        <v>62</v>
      </c>
      <c r="C16" s="7">
        <v>74</v>
      </c>
      <c r="D16" s="7"/>
      <c r="E16" s="7">
        <v>62</v>
      </c>
      <c r="F16" s="7"/>
      <c r="G16" s="7"/>
      <c r="H16" s="7"/>
      <c r="I16" s="7"/>
      <c r="J16" s="7">
        <v>39</v>
      </c>
      <c r="K16" s="7">
        <f t="shared" si="0"/>
        <v>175</v>
      </c>
      <c r="L16" s="7"/>
      <c r="M16" s="7">
        <f t="shared" si="1"/>
        <v>175</v>
      </c>
    </row>
    <row r="17" spans="1:13" s="8" customFormat="1" ht="15.75" customHeight="1" x14ac:dyDescent="0.2">
      <c r="A17" s="7">
        <v>12</v>
      </c>
      <c r="B17" s="7" t="s">
        <v>19</v>
      </c>
      <c r="C17" s="7"/>
      <c r="D17" s="7">
        <v>61</v>
      </c>
      <c r="E17" s="7"/>
      <c r="F17" s="7"/>
      <c r="G17" s="7"/>
      <c r="H17" s="7">
        <v>39</v>
      </c>
      <c r="I17" s="7"/>
      <c r="J17" s="7">
        <v>67</v>
      </c>
      <c r="K17" s="7">
        <f t="shared" si="0"/>
        <v>167</v>
      </c>
      <c r="L17" s="7">
        <v>5</v>
      </c>
      <c r="M17" s="7">
        <f t="shared" si="1"/>
        <v>172</v>
      </c>
    </row>
    <row r="18" spans="1:13" s="10" customFormat="1" ht="15.75" customHeight="1" x14ac:dyDescent="0.2">
      <c r="A18" s="7">
        <v>13</v>
      </c>
      <c r="B18" s="7" t="s">
        <v>55</v>
      </c>
      <c r="C18" s="7">
        <v>40</v>
      </c>
      <c r="D18" s="7"/>
      <c r="E18" s="7">
        <v>59</v>
      </c>
      <c r="F18" s="7"/>
      <c r="G18" s="7"/>
      <c r="H18" s="7"/>
      <c r="I18" s="7"/>
      <c r="J18" s="7">
        <v>67</v>
      </c>
      <c r="K18" s="7">
        <f t="shared" si="0"/>
        <v>166</v>
      </c>
      <c r="L18" s="7"/>
      <c r="M18" s="7">
        <f t="shared" si="1"/>
        <v>166</v>
      </c>
    </row>
    <row r="19" spans="1:13" s="8" customFormat="1" ht="15.75" customHeight="1" x14ac:dyDescent="0.2">
      <c r="A19" s="7">
        <v>14</v>
      </c>
      <c r="B19" s="7" t="s">
        <v>139</v>
      </c>
      <c r="C19" s="7">
        <v>64</v>
      </c>
      <c r="D19" s="7"/>
      <c r="E19" s="7"/>
      <c r="F19" s="7"/>
      <c r="G19" s="7">
        <v>40</v>
      </c>
      <c r="H19" s="7"/>
      <c r="I19" s="7"/>
      <c r="J19" s="7">
        <v>58</v>
      </c>
      <c r="K19" s="7">
        <f t="shared" si="0"/>
        <v>162</v>
      </c>
      <c r="L19" s="7">
        <v>3</v>
      </c>
      <c r="M19" s="7">
        <f t="shared" si="1"/>
        <v>165</v>
      </c>
    </row>
    <row r="20" spans="1:13" s="10" customFormat="1" ht="15.75" customHeight="1" x14ac:dyDescent="0.2">
      <c r="A20" s="7">
        <v>15</v>
      </c>
      <c r="B20" s="7" t="s">
        <v>82</v>
      </c>
      <c r="C20" s="7"/>
      <c r="D20" s="7">
        <v>36</v>
      </c>
      <c r="E20" s="7"/>
      <c r="F20" s="7"/>
      <c r="G20" s="7"/>
      <c r="H20" s="7">
        <v>81</v>
      </c>
      <c r="I20" s="7"/>
      <c r="J20" s="7">
        <v>43</v>
      </c>
      <c r="K20" s="7">
        <f t="shared" si="0"/>
        <v>160</v>
      </c>
      <c r="L20" s="7">
        <v>3</v>
      </c>
      <c r="M20" s="7">
        <f t="shared" si="1"/>
        <v>163</v>
      </c>
    </row>
    <row r="21" spans="1:13" s="10" customFormat="1" x14ac:dyDescent="0.2">
      <c r="A21" s="7">
        <v>16</v>
      </c>
      <c r="B21" s="7" t="s">
        <v>119</v>
      </c>
      <c r="C21" s="7">
        <v>52</v>
      </c>
      <c r="D21" s="7"/>
      <c r="E21" s="7"/>
      <c r="F21" s="7"/>
      <c r="G21" s="7">
        <v>46</v>
      </c>
      <c r="H21" s="7"/>
      <c r="I21" s="7"/>
      <c r="J21" s="7">
        <v>63</v>
      </c>
      <c r="K21" s="7">
        <f t="shared" si="0"/>
        <v>161</v>
      </c>
      <c r="L21" s="7"/>
      <c r="M21" s="7">
        <f t="shared" si="1"/>
        <v>161</v>
      </c>
    </row>
    <row r="22" spans="1:13" s="10" customFormat="1" x14ac:dyDescent="0.2">
      <c r="A22" s="7">
        <v>17</v>
      </c>
      <c r="B22" s="9" t="s">
        <v>125</v>
      </c>
      <c r="C22" s="7">
        <v>52</v>
      </c>
      <c r="D22" s="7"/>
      <c r="E22" s="7"/>
      <c r="F22" s="7"/>
      <c r="G22" s="7">
        <v>46</v>
      </c>
      <c r="H22" s="7"/>
      <c r="I22" s="7"/>
      <c r="J22" s="7">
        <v>63</v>
      </c>
      <c r="K22" s="7">
        <f t="shared" si="0"/>
        <v>161</v>
      </c>
      <c r="L22" s="7"/>
      <c r="M22" s="7">
        <f t="shared" si="1"/>
        <v>161</v>
      </c>
    </row>
    <row r="23" spans="1:13" s="10" customFormat="1" ht="19.5" customHeight="1" x14ac:dyDescent="0.2">
      <c r="A23" s="7">
        <v>18</v>
      </c>
      <c r="B23" s="7" t="s">
        <v>122</v>
      </c>
      <c r="C23" s="7">
        <v>52</v>
      </c>
      <c r="D23" s="7"/>
      <c r="E23" s="7"/>
      <c r="F23" s="7"/>
      <c r="G23" s="7">
        <v>43</v>
      </c>
      <c r="H23" s="7"/>
      <c r="I23" s="7"/>
      <c r="J23" s="7">
        <v>60</v>
      </c>
      <c r="K23" s="7">
        <f t="shared" si="0"/>
        <v>155</v>
      </c>
      <c r="L23" s="7">
        <v>3</v>
      </c>
      <c r="M23" s="7">
        <f t="shared" si="1"/>
        <v>158</v>
      </c>
    </row>
    <row r="24" spans="1:13" s="10" customFormat="1" x14ac:dyDescent="0.2">
      <c r="A24" s="7">
        <v>19</v>
      </c>
      <c r="B24" s="7" t="s">
        <v>68</v>
      </c>
      <c r="C24" s="7">
        <v>46</v>
      </c>
      <c r="D24" s="7"/>
      <c r="E24" s="7">
        <v>51</v>
      </c>
      <c r="F24" s="7"/>
      <c r="G24" s="7"/>
      <c r="H24" s="7"/>
      <c r="I24" s="7"/>
      <c r="J24" s="7">
        <v>60</v>
      </c>
      <c r="K24" s="7">
        <f t="shared" si="0"/>
        <v>157</v>
      </c>
      <c r="L24" s="7"/>
      <c r="M24" s="7">
        <f t="shared" si="1"/>
        <v>157</v>
      </c>
    </row>
    <row r="25" spans="1:13" s="10" customFormat="1" x14ac:dyDescent="0.2">
      <c r="A25" s="7">
        <v>20</v>
      </c>
      <c r="B25" s="7" t="s">
        <v>70</v>
      </c>
      <c r="C25" s="7">
        <v>46</v>
      </c>
      <c r="D25" s="7"/>
      <c r="E25" s="7">
        <v>44</v>
      </c>
      <c r="F25" s="7"/>
      <c r="G25" s="7"/>
      <c r="H25" s="7"/>
      <c r="I25" s="7"/>
      <c r="J25" s="7">
        <v>61</v>
      </c>
      <c r="K25" s="7">
        <f t="shared" si="0"/>
        <v>151</v>
      </c>
      <c r="L25" s="7"/>
      <c r="M25" s="7">
        <f t="shared" si="1"/>
        <v>151</v>
      </c>
    </row>
    <row r="26" spans="1:13" s="10" customFormat="1" x14ac:dyDescent="0.2">
      <c r="A26" s="7">
        <v>21</v>
      </c>
      <c r="B26" s="7" t="s">
        <v>63</v>
      </c>
      <c r="C26" s="7">
        <v>46</v>
      </c>
      <c r="D26" s="7"/>
      <c r="E26" s="7">
        <v>49</v>
      </c>
      <c r="F26" s="7"/>
      <c r="G26" s="7"/>
      <c r="H26" s="7"/>
      <c r="I26" s="7"/>
      <c r="J26" s="7">
        <v>52</v>
      </c>
      <c r="K26" s="7">
        <f t="shared" si="0"/>
        <v>147</v>
      </c>
      <c r="L26" s="7">
        <v>3</v>
      </c>
      <c r="M26" s="7">
        <f t="shared" si="1"/>
        <v>150</v>
      </c>
    </row>
    <row r="27" spans="1:13" s="10" customFormat="1" x14ac:dyDescent="0.2">
      <c r="A27" s="7">
        <v>22</v>
      </c>
      <c r="B27" s="7" t="s">
        <v>131</v>
      </c>
      <c r="C27" s="7">
        <v>34</v>
      </c>
      <c r="D27" s="7"/>
      <c r="E27" s="7">
        <v>46</v>
      </c>
      <c r="F27" s="7"/>
      <c r="G27" s="7"/>
      <c r="H27" s="7"/>
      <c r="I27" s="7"/>
      <c r="J27" s="7">
        <v>69</v>
      </c>
      <c r="K27" s="7">
        <f t="shared" si="0"/>
        <v>149</v>
      </c>
      <c r="L27" s="7"/>
      <c r="M27" s="7">
        <f t="shared" si="1"/>
        <v>149</v>
      </c>
    </row>
    <row r="28" spans="1:13" s="10" customFormat="1" x14ac:dyDescent="0.2">
      <c r="A28" s="7">
        <v>23</v>
      </c>
      <c r="B28" s="7" t="s">
        <v>74</v>
      </c>
      <c r="C28" s="7"/>
      <c r="D28" s="7">
        <v>62</v>
      </c>
      <c r="E28" s="7"/>
      <c r="F28" s="7"/>
      <c r="G28" s="7"/>
      <c r="H28" s="7">
        <v>37</v>
      </c>
      <c r="I28" s="7"/>
      <c r="J28" s="7">
        <v>48</v>
      </c>
      <c r="K28" s="7">
        <f t="shared" si="0"/>
        <v>147</v>
      </c>
      <c r="L28" s="7"/>
      <c r="M28" s="7">
        <f t="shared" si="1"/>
        <v>147</v>
      </c>
    </row>
    <row r="29" spans="1:13" s="10" customFormat="1" x14ac:dyDescent="0.2">
      <c r="A29" s="7">
        <v>24</v>
      </c>
      <c r="B29" s="7" t="s">
        <v>85</v>
      </c>
      <c r="C29" s="7"/>
      <c r="D29" s="7">
        <v>56</v>
      </c>
      <c r="E29" s="7"/>
      <c r="F29" s="7"/>
      <c r="G29" s="7"/>
      <c r="H29" s="7">
        <v>36</v>
      </c>
      <c r="I29" s="7"/>
      <c r="J29" s="7">
        <v>45</v>
      </c>
      <c r="K29" s="7">
        <f t="shared" si="0"/>
        <v>137</v>
      </c>
      <c r="L29" s="7">
        <v>8</v>
      </c>
      <c r="M29" s="7">
        <f t="shared" si="1"/>
        <v>145</v>
      </c>
    </row>
    <row r="30" spans="1:13" s="10" customFormat="1" x14ac:dyDescent="0.2">
      <c r="A30" s="7">
        <v>25</v>
      </c>
      <c r="B30" s="7" t="s">
        <v>140</v>
      </c>
      <c r="C30" s="7">
        <v>52</v>
      </c>
      <c r="D30" s="7"/>
      <c r="E30" s="7"/>
      <c r="F30" s="7"/>
      <c r="G30" s="7">
        <v>46</v>
      </c>
      <c r="H30" s="7"/>
      <c r="I30" s="7"/>
      <c r="J30" s="7">
        <v>46</v>
      </c>
      <c r="K30" s="7">
        <f t="shared" si="0"/>
        <v>144</v>
      </c>
      <c r="L30" s="7"/>
      <c r="M30" s="7">
        <f t="shared" si="1"/>
        <v>144</v>
      </c>
    </row>
    <row r="31" spans="1:13" s="10" customFormat="1" x14ac:dyDescent="0.2">
      <c r="A31" s="7">
        <v>26</v>
      </c>
      <c r="B31" s="7" t="s">
        <v>132</v>
      </c>
      <c r="C31" s="7">
        <v>52</v>
      </c>
      <c r="D31" s="7"/>
      <c r="E31" s="7"/>
      <c r="F31" s="7"/>
      <c r="G31" s="7">
        <v>40</v>
      </c>
      <c r="H31" s="7"/>
      <c r="I31" s="7"/>
      <c r="J31" s="7">
        <v>51</v>
      </c>
      <c r="K31" s="7">
        <f t="shared" si="0"/>
        <v>143</v>
      </c>
      <c r="L31" s="7"/>
      <c r="M31" s="7">
        <f t="shared" si="1"/>
        <v>143</v>
      </c>
    </row>
    <row r="32" spans="1:13" s="10" customFormat="1" x14ac:dyDescent="0.2">
      <c r="A32" s="7">
        <v>27</v>
      </c>
      <c r="B32" s="7" t="s">
        <v>129</v>
      </c>
      <c r="C32" s="7">
        <v>52</v>
      </c>
      <c r="D32" s="7"/>
      <c r="E32" s="7"/>
      <c r="F32" s="7"/>
      <c r="G32" s="7">
        <v>40</v>
      </c>
      <c r="H32" s="7"/>
      <c r="I32" s="7"/>
      <c r="J32" s="7">
        <v>51</v>
      </c>
      <c r="K32" s="7">
        <f t="shared" si="0"/>
        <v>143</v>
      </c>
      <c r="L32" s="7"/>
      <c r="M32" s="7">
        <f t="shared" si="1"/>
        <v>143</v>
      </c>
    </row>
    <row r="33" spans="1:13" s="10" customFormat="1" x14ac:dyDescent="0.2">
      <c r="A33" s="7">
        <v>28</v>
      </c>
      <c r="B33" s="7" t="s">
        <v>86</v>
      </c>
      <c r="C33" s="7">
        <v>40</v>
      </c>
      <c r="D33" s="7"/>
      <c r="E33" s="7">
        <v>56</v>
      </c>
      <c r="F33" s="7"/>
      <c r="G33" s="7"/>
      <c r="H33" s="7"/>
      <c r="I33" s="7"/>
      <c r="J33" s="7">
        <v>46</v>
      </c>
      <c r="K33" s="7">
        <f t="shared" si="0"/>
        <v>142</v>
      </c>
      <c r="L33" s="7"/>
      <c r="M33" s="7">
        <f t="shared" si="1"/>
        <v>142</v>
      </c>
    </row>
    <row r="34" spans="1:13" s="10" customFormat="1" x14ac:dyDescent="0.2">
      <c r="A34" s="7">
        <v>29</v>
      </c>
      <c r="B34" s="7" t="s">
        <v>135</v>
      </c>
      <c r="C34" s="7">
        <v>46</v>
      </c>
      <c r="D34" s="7"/>
      <c r="E34" s="7"/>
      <c r="F34" s="7"/>
      <c r="G34" s="7">
        <v>46</v>
      </c>
      <c r="H34" s="7"/>
      <c r="I34" s="7"/>
      <c r="J34" s="7">
        <v>49</v>
      </c>
      <c r="K34" s="7">
        <f t="shared" si="0"/>
        <v>141</v>
      </c>
      <c r="L34" s="7"/>
      <c r="M34" s="7">
        <f t="shared" si="1"/>
        <v>141</v>
      </c>
    </row>
    <row r="35" spans="1:13" s="10" customFormat="1" x14ac:dyDescent="0.2">
      <c r="A35" s="7">
        <v>30</v>
      </c>
      <c r="B35" s="7" t="s">
        <v>133</v>
      </c>
      <c r="C35" s="7">
        <v>46</v>
      </c>
      <c r="D35" s="7"/>
      <c r="E35" s="7">
        <v>48</v>
      </c>
      <c r="F35" s="7"/>
      <c r="G35" s="7"/>
      <c r="H35" s="7"/>
      <c r="I35" s="7"/>
      <c r="J35" s="7">
        <v>46</v>
      </c>
      <c r="K35" s="7">
        <f t="shared" si="0"/>
        <v>140</v>
      </c>
      <c r="L35" s="7"/>
      <c r="M35" s="7">
        <f t="shared" si="1"/>
        <v>140</v>
      </c>
    </row>
    <row r="36" spans="1:13" s="10" customFormat="1" x14ac:dyDescent="0.2">
      <c r="A36" s="7">
        <v>31</v>
      </c>
      <c r="B36" s="7" t="s">
        <v>80</v>
      </c>
      <c r="C36" s="7">
        <v>46</v>
      </c>
      <c r="D36" s="7"/>
      <c r="E36" s="7">
        <v>49</v>
      </c>
      <c r="F36" s="7"/>
      <c r="G36" s="7"/>
      <c r="H36" s="7"/>
      <c r="I36" s="7"/>
      <c r="J36" s="7">
        <v>45</v>
      </c>
      <c r="K36" s="7">
        <f t="shared" si="0"/>
        <v>140</v>
      </c>
      <c r="L36" s="7"/>
      <c r="M36" s="7">
        <f t="shared" si="1"/>
        <v>140</v>
      </c>
    </row>
    <row r="37" spans="1:13" s="8" customFormat="1" x14ac:dyDescent="0.2">
      <c r="A37" s="7">
        <v>32</v>
      </c>
      <c r="B37" s="7" t="s">
        <v>111</v>
      </c>
      <c r="C37" s="7">
        <v>40</v>
      </c>
      <c r="D37" s="7"/>
      <c r="E37" s="7"/>
      <c r="F37" s="7"/>
      <c r="G37" s="7">
        <v>46</v>
      </c>
      <c r="H37" s="7"/>
      <c r="I37" s="7"/>
      <c r="J37" s="7">
        <v>51</v>
      </c>
      <c r="K37" s="7">
        <f t="shared" si="0"/>
        <v>137</v>
      </c>
      <c r="L37" s="7"/>
      <c r="M37" s="7">
        <f t="shared" si="1"/>
        <v>137</v>
      </c>
    </row>
    <row r="38" spans="1:13" s="8" customFormat="1" x14ac:dyDescent="0.2">
      <c r="A38" s="7">
        <v>33</v>
      </c>
      <c r="B38" s="7" t="s">
        <v>88</v>
      </c>
      <c r="C38" s="7">
        <v>46</v>
      </c>
      <c r="D38" s="7"/>
      <c r="E38" s="7"/>
      <c r="F38" s="7"/>
      <c r="G38" s="7">
        <v>43</v>
      </c>
      <c r="H38" s="7"/>
      <c r="I38" s="7"/>
      <c r="J38" s="7">
        <v>48</v>
      </c>
      <c r="K38" s="7">
        <f t="shared" ref="K38:K57" si="2">SUM(C38:J38)</f>
        <v>137</v>
      </c>
      <c r="L38" s="7"/>
      <c r="M38" s="7">
        <f t="shared" ref="M38:M57" si="3">K38+L38</f>
        <v>137</v>
      </c>
    </row>
    <row r="39" spans="1:13" s="8" customFormat="1" x14ac:dyDescent="0.2">
      <c r="A39" s="7">
        <v>34</v>
      </c>
      <c r="B39" s="7" t="s">
        <v>123</v>
      </c>
      <c r="C39" s="7">
        <v>34</v>
      </c>
      <c r="D39" s="7"/>
      <c r="E39" s="7"/>
      <c r="F39" s="7"/>
      <c r="G39" s="7">
        <v>46</v>
      </c>
      <c r="H39" s="7"/>
      <c r="I39" s="7"/>
      <c r="J39" s="7">
        <v>55</v>
      </c>
      <c r="K39" s="7">
        <f t="shared" si="2"/>
        <v>135</v>
      </c>
      <c r="L39" s="7"/>
      <c r="M39" s="7">
        <f t="shared" si="3"/>
        <v>135</v>
      </c>
    </row>
    <row r="40" spans="1:13" s="8" customFormat="1" x14ac:dyDescent="0.2">
      <c r="A40" s="7">
        <v>35</v>
      </c>
      <c r="B40" s="7" t="s">
        <v>73</v>
      </c>
      <c r="C40" s="7">
        <v>34</v>
      </c>
      <c r="D40" s="7"/>
      <c r="E40" s="7">
        <v>44</v>
      </c>
      <c r="F40" s="7"/>
      <c r="G40" s="7"/>
      <c r="H40" s="7"/>
      <c r="I40" s="7"/>
      <c r="J40" s="7">
        <v>57</v>
      </c>
      <c r="K40" s="7">
        <f t="shared" si="2"/>
        <v>135</v>
      </c>
      <c r="L40" s="7"/>
      <c r="M40" s="7">
        <f t="shared" si="3"/>
        <v>135</v>
      </c>
    </row>
    <row r="41" spans="1:13" s="8" customFormat="1" x14ac:dyDescent="0.2">
      <c r="A41" s="7">
        <v>36</v>
      </c>
      <c r="B41" s="7" t="s">
        <v>22</v>
      </c>
      <c r="C41" s="7"/>
      <c r="D41" s="7">
        <v>48</v>
      </c>
      <c r="E41" s="7"/>
      <c r="F41" s="7"/>
      <c r="G41" s="7"/>
      <c r="H41" s="7">
        <v>43</v>
      </c>
      <c r="I41" s="7"/>
      <c r="J41" s="7">
        <v>42</v>
      </c>
      <c r="K41" s="7">
        <f t="shared" si="2"/>
        <v>133</v>
      </c>
      <c r="L41" s="7"/>
      <c r="M41" s="7">
        <f t="shared" si="3"/>
        <v>133</v>
      </c>
    </row>
    <row r="42" spans="1:13" s="8" customFormat="1" x14ac:dyDescent="0.2">
      <c r="A42" s="7">
        <v>37</v>
      </c>
      <c r="B42" s="7" t="s">
        <v>30</v>
      </c>
      <c r="C42" s="7"/>
      <c r="D42" s="7">
        <v>40</v>
      </c>
      <c r="E42" s="7"/>
      <c r="F42" s="7"/>
      <c r="G42" s="7"/>
      <c r="H42" s="7">
        <v>43</v>
      </c>
      <c r="I42" s="7"/>
      <c r="J42" s="7">
        <v>48</v>
      </c>
      <c r="K42" s="7">
        <f t="shared" si="2"/>
        <v>131</v>
      </c>
      <c r="L42" s="7"/>
      <c r="M42" s="7">
        <f t="shared" si="3"/>
        <v>131</v>
      </c>
    </row>
    <row r="43" spans="1:13" s="10" customFormat="1" x14ac:dyDescent="0.2">
      <c r="A43" s="7">
        <v>38</v>
      </c>
      <c r="B43" s="7" t="s">
        <v>79</v>
      </c>
      <c r="C43" s="7"/>
      <c r="D43" s="7">
        <v>54</v>
      </c>
      <c r="E43" s="7"/>
      <c r="F43" s="7"/>
      <c r="G43" s="7"/>
      <c r="H43" s="7">
        <v>38</v>
      </c>
      <c r="I43" s="7"/>
      <c r="J43" s="7">
        <v>36</v>
      </c>
      <c r="K43" s="7">
        <f t="shared" si="2"/>
        <v>128</v>
      </c>
      <c r="L43" s="7"/>
      <c r="M43" s="7">
        <f t="shared" si="3"/>
        <v>128</v>
      </c>
    </row>
    <row r="44" spans="1:13" s="8" customFormat="1" x14ac:dyDescent="0.2">
      <c r="A44" s="7">
        <v>39</v>
      </c>
      <c r="B44" s="7" t="s">
        <v>18</v>
      </c>
      <c r="C44" s="7"/>
      <c r="D44" s="7">
        <v>36</v>
      </c>
      <c r="E44" s="7"/>
      <c r="F44" s="7"/>
      <c r="G44" s="7"/>
      <c r="H44" s="7">
        <v>36</v>
      </c>
      <c r="I44" s="7"/>
      <c r="J44" s="7">
        <v>54</v>
      </c>
      <c r="K44" s="7">
        <f t="shared" si="2"/>
        <v>126</v>
      </c>
      <c r="L44" s="7"/>
      <c r="M44" s="7">
        <f t="shared" si="3"/>
        <v>126</v>
      </c>
    </row>
    <row r="45" spans="1:13" s="8" customFormat="1" ht="18" customHeight="1" x14ac:dyDescent="0.2">
      <c r="A45" s="7">
        <v>40</v>
      </c>
      <c r="B45" s="7" t="s">
        <v>50</v>
      </c>
      <c r="C45" s="7"/>
      <c r="D45" s="7">
        <v>32</v>
      </c>
      <c r="E45" s="7"/>
      <c r="F45" s="7"/>
      <c r="G45" s="7"/>
      <c r="H45" s="7">
        <v>50</v>
      </c>
      <c r="I45" s="7"/>
      <c r="J45" s="7">
        <v>43</v>
      </c>
      <c r="K45" s="7">
        <f t="shared" si="2"/>
        <v>125</v>
      </c>
      <c r="L45" s="7"/>
      <c r="M45" s="7">
        <f t="shared" si="3"/>
        <v>125</v>
      </c>
    </row>
    <row r="46" spans="1:13" s="10" customFormat="1" x14ac:dyDescent="0.2">
      <c r="A46" s="7">
        <v>41</v>
      </c>
      <c r="B46" s="7" t="s">
        <v>124</v>
      </c>
      <c r="C46" s="7">
        <v>40</v>
      </c>
      <c r="D46" s="7"/>
      <c r="E46" s="7">
        <v>41</v>
      </c>
      <c r="F46" s="7"/>
      <c r="G46" s="7"/>
      <c r="H46" s="7"/>
      <c r="I46" s="7"/>
      <c r="J46" s="7">
        <v>40</v>
      </c>
      <c r="K46" s="7">
        <f t="shared" si="2"/>
        <v>121</v>
      </c>
      <c r="L46" s="7">
        <v>3</v>
      </c>
      <c r="M46" s="7">
        <f t="shared" si="3"/>
        <v>124</v>
      </c>
    </row>
    <row r="47" spans="1:13" s="10" customFormat="1" x14ac:dyDescent="0.2">
      <c r="A47" s="7">
        <v>42</v>
      </c>
      <c r="B47" s="7" t="s">
        <v>113</v>
      </c>
      <c r="C47" s="7"/>
      <c r="D47" s="7">
        <v>28</v>
      </c>
      <c r="E47" s="7"/>
      <c r="F47" s="7"/>
      <c r="G47" s="7"/>
      <c r="H47" s="7">
        <v>38</v>
      </c>
      <c r="I47" s="7"/>
      <c r="J47" s="7">
        <v>57</v>
      </c>
      <c r="K47" s="7">
        <f t="shared" si="2"/>
        <v>123</v>
      </c>
      <c r="L47" s="7"/>
      <c r="M47" s="7">
        <f t="shared" si="3"/>
        <v>123</v>
      </c>
    </row>
    <row r="48" spans="1:13" s="10" customFormat="1" ht="15" customHeight="1" x14ac:dyDescent="0.2">
      <c r="A48" s="7">
        <v>43</v>
      </c>
      <c r="B48" s="7" t="s">
        <v>137</v>
      </c>
      <c r="C48" s="7">
        <v>27</v>
      </c>
      <c r="D48" s="7"/>
      <c r="E48" s="7">
        <v>39</v>
      </c>
      <c r="F48" s="7"/>
      <c r="G48" s="7"/>
      <c r="H48" s="7"/>
      <c r="I48" s="7"/>
      <c r="J48" s="7">
        <v>57</v>
      </c>
      <c r="K48" s="7">
        <f t="shared" si="2"/>
        <v>123</v>
      </c>
      <c r="L48" s="7"/>
      <c r="M48" s="7">
        <f t="shared" si="3"/>
        <v>123</v>
      </c>
    </row>
    <row r="49" spans="1:13" s="10" customFormat="1" x14ac:dyDescent="0.2">
      <c r="A49" s="7">
        <v>44</v>
      </c>
      <c r="B49" s="7" t="s">
        <v>118</v>
      </c>
      <c r="C49" s="7"/>
      <c r="D49" s="7">
        <v>32</v>
      </c>
      <c r="E49" s="7"/>
      <c r="F49" s="7"/>
      <c r="G49" s="7"/>
      <c r="H49" s="7">
        <v>54</v>
      </c>
      <c r="I49" s="7"/>
      <c r="J49" s="7">
        <v>36</v>
      </c>
      <c r="K49" s="7">
        <f t="shared" si="2"/>
        <v>122</v>
      </c>
      <c r="L49" s="7"/>
      <c r="M49" s="7">
        <f t="shared" si="3"/>
        <v>122</v>
      </c>
    </row>
    <row r="50" spans="1:13" s="10" customFormat="1" x14ac:dyDescent="0.2">
      <c r="A50" s="7">
        <v>45</v>
      </c>
      <c r="B50" s="7" t="s">
        <v>60</v>
      </c>
      <c r="C50" s="7">
        <v>27</v>
      </c>
      <c r="D50" s="7"/>
      <c r="E50" s="7">
        <v>44</v>
      </c>
      <c r="F50" s="7"/>
      <c r="G50" s="7"/>
      <c r="H50" s="7"/>
      <c r="I50" s="7"/>
      <c r="J50" s="7">
        <v>51</v>
      </c>
      <c r="K50" s="7">
        <f t="shared" si="2"/>
        <v>122</v>
      </c>
      <c r="L50" s="7"/>
      <c r="M50" s="7">
        <f t="shared" si="3"/>
        <v>122</v>
      </c>
    </row>
    <row r="51" spans="1:13" s="10" customFormat="1" x14ac:dyDescent="0.2">
      <c r="A51" s="7">
        <v>46</v>
      </c>
      <c r="B51" s="7" t="s">
        <v>83</v>
      </c>
      <c r="C51" s="7">
        <v>27</v>
      </c>
      <c r="D51" s="7"/>
      <c r="E51" s="7">
        <v>49</v>
      </c>
      <c r="F51" s="7"/>
      <c r="G51" s="7"/>
      <c r="H51" s="7"/>
      <c r="I51" s="7"/>
      <c r="J51" s="7">
        <v>46</v>
      </c>
      <c r="K51" s="7">
        <f t="shared" si="2"/>
        <v>122</v>
      </c>
      <c r="L51" s="7"/>
      <c r="M51" s="7">
        <f t="shared" si="3"/>
        <v>122</v>
      </c>
    </row>
    <row r="52" spans="1:13" s="10" customFormat="1" x14ac:dyDescent="0.2">
      <c r="A52" s="7">
        <v>47</v>
      </c>
      <c r="B52" s="7" t="s">
        <v>103</v>
      </c>
      <c r="C52" s="7"/>
      <c r="D52" s="7">
        <v>32</v>
      </c>
      <c r="E52" s="7"/>
      <c r="F52" s="7"/>
      <c r="G52" s="7"/>
      <c r="H52" s="7">
        <v>39</v>
      </c>
      <c r="I52" s="7"/>
      <c r="J52" s="7">
        <v>45</v>
      </c>
      <c r="K52" s="7">
        <f t="shared" si="2"/>
        <v>116</v>
      </c>
      <c r="L52" s="7">
        <v>5</v>
      </c>
      <c r="M52" s="7">
        <f t="shared" si="3"/>
        <v>121</v>
      </c>
    </row>
    <row r="53" spans="1:13" s="10" customFormat="1" x14ac:dyDescent="0.2">
      <c r="A53" s="7">
        <v>48</v>
      </c>
      <c r="B53" s="7" t="s">
        <v>59</v>
      </c>
      <c r="C53" s="7">
        <v>34</v>
      </c>
      <c r="D53" s="7"/>
      <c r="E53" s="7">
        <v>44</v>
      </c>
      <c r="F53" s="7"/>
      <c r="G53" s="7"/>
      <c r="H53" s="7"/>
      <c r="I53" s="7"/>
      <c r="J53" s="7">
        <v>43</v>
      </c>
      <c r="K53" s="7">
        <f t="shared" si="2"/>
        <v>121</v>
      </c>
      <c r="L53" s="7"/>
      <c r="M53" s="7">
        <f t="shared" si="3"/>
        <v>121</v>
      </c>
    </row>
    <row r="54" spans="1:13" s="10" customFormat="1" ht="17.25" customHeight="1" x14ac:dyDescent="0.2">
      <c r="A54" s="7">
        <v>49</v>
      </c>
      <c r="B54" s="7" t="s">
        <v>130</v>
      </c>
      <c r="C54" s="7">
        <v>34</v>
      </c>
      <c r="D54" s="7"/>
      <c r="E54" s="7"/>
      <c r="F54" s="7"/>
      <c r="G54" s="7">
        <v>43</v>
      </c>
      <c r="H54" s="7"/>
      <c r="I54" s="7"/>
      <c r="J54" s="7">
        <v>39</v>
      </c>
      <c r="K54" s="7">
        <f t="shared" si="2"/>
        <v>116</v>
      </c>
      <c r="L54" s="7">
        <v>3</v>
      </c>
      <c r="M54" s="7">
        <f t="shared" si="3"/>
        <v>119</v>
      </c>
    </row>
    <row r="55" spans="1:13" s="10" customFormat="1" x14ac:dyDescent="0.2">
      <c r="A55" s="7">
        <v>50</v>
      </c>
      <c r="B55" s="7" t="s">
        <v>121</v>
      </c>
      <c r="C55" s="7">
        <v>27</v>
      </c>
      <c r="D55" s="7"/>
      <c r="E55" s="7"/>
      <c r="F55" s="7"/>
      <c r="G55" s="7">
        <v>40</v>
      </c>
      <c r="H55" s="7"/>
      <c r="I55" s="7"/>
      <c r="J55" s="7">
        <v>49</v>
      </c>
      <c r="K55" s="7">
        <f t="shared" si="2"/>
        <v>116</v>
      </c>
      <c r="L55" s="7">
        <v>3</v>
      </c>
      <c r="M55" s="7">
        <f t="shared" si="3"/>
        <v>119</v>
      </c>
    </row>
    <row r="56" spans="1:13" s="10" customFormat="1" x14ac:dyDescent="0.2">
      <c r="A56" s="7">
        <v>51</v>
      </c>
      <c r="B56" s="7" t="s">
        <v>94</v>
      </c>
      <c r="C56" s="7"/>
      <c r="D56" s="7">
        <v>40</v>
      </c>
      <c r="E56" s="7"/>
      <c r="F56" s="7"/>
      <c r="G56" s="7"/>
      <c r="H56" s="7">
        <v>36</v>
      </c>
      <c r="I56" s="7"/>
      <c r="J56" s="7">
        <v>39</v>
      </c>
      <c r="K56" s="7">
        <f t="shared" si="2"/>
        <v>115</v>
      </c>
      <c r="L56" s="7"/>
      <c r="M56" s="7">
        <f t="shared" si="3"/>
        <v>115</v>
      </c>
    </row>
    <row r="57" spans="1:13" s="10" customFormat="1" x14ac:dyDescent="0.2">
      <c r="A57" s="7">
        <v>52</v>
      </c>
      <c r="B57" s="7" t="s">
        <v>117</v>
      </c>
      <c r="C57" s="7"/>
      <c r="D57" s="7">
        <v>28</v>
      </c>
      <c r="E57" s="7"/>
      <c r="F57" s="7"/>
      <c r="G57" s="7"/>
      <c r="H57" s="7">
        <v>46</v>
      </c>
      <c r="I57" s="7"/>
      <c r="J57" s="7">
        <v>36</v>
      </c>
      <c r="K57" s="7">
        <f t="shared" si="2"/>
        <v>110</v>
      </c>
      <c r="L57" s="7">
        <v>5</v>
      </c>
      <c r="M57" s="7">
        <f t="shared" si="3"/>
        <v>115</v>
      </c>
    </row>
    <row r="58" spans="1:13" s="10" customFormat="1" x14ac:dyDescent="0.2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</row>
    <row r="59" spans="1:13" s="10" customFormat="1" x14ac:dyDescent="0.2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</row>
    <row r="60" spans="1:13" s="10" customFormat="1" x14ac:dyDescent="0.2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</row>
    <row r="61" spans="1:13" s="10" customFormat="1" x14ac:dyDescent="0.2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</row>
    <row r="62" spans="1:13" s="10" customFormat="1" x14ac:dyDescent="0.2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</row>
    <row r="63" spans="1:13" s="10" customFormat="1" x14ac:dyDescent="0.2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</row>
    <row r="64" spans="1:13" s="10" customFormat="1" x14ac:dyDescent="0.2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</row>
    <row r="65" spans="1:13" s="10" customFormat="1" x14ac:dyDescent="0.2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</row>
    <row r="66" spans="1:13" s="10" customFormat="1" x14ac:dyDescent="0.2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</row>
    <row r="67" spans="1:13" s="10" customFormat="1" x14ac:dyDescent="0.2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</row>
    <row r="68" spans="1:13" s="10" customFormat="1" x14ac:dyDescent="0.2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</row>
    <row r="69" spans="1:13" s="10" customFormat="1" x14ac:dyDescent="0.2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</row>
    <row r="70" spans="1:13" s="10" customFormat="1" x14ac:dyDescent="0.2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</row>
    <row r="71" spans="1:13" s="10" customFormat="1" x14ac:dyDescent="0.2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</row>
    <row r="72" spans="1:13" s="10" customFormat="1" x14ac:dyDescent="0.2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</row>
    <row r="73" spans="1:13" s="10" customFormat="1" x14ac:dyDescent="0.2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</row>
    <row r="74" spans="1:13" s="10" customFormat="1" x14ac:dyDescent="0.2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</row>
    <row r="75" spans="1:13" s="10" customFormat="1" x14ac:dyDescent="0.2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</row>
    <row r="76" spans="1:13" s="10" customFormat="1" x14ac:dyDescent="0.2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</row>
    <row r="77" spans="1:13" s="10" customFormat="1" x14ac:dyDescent="0.2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</row>
    <row r="78" spans="1:13" s="10" customFormat="1" x14ac:dyDescent="0.2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</row>
    <row r="79" spans="1:13" s="10" customFormat="1" x14ac:dyDescent="0.2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</row>
    <row r="80" spans="1:13" s="10" customFormat="1" x14ac:dyDescent="0.2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</row>
    <row r="81" spans="1:13" s="10" customFormat="1" x14ac:dyDescent="0.2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</row>
    <row r="82" spans="1:13" s="10" customFormat="1" x14ac:dyDescent="0.2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</row>
    <row r="83" spans="1:13" s="10" customFormat="1" x14ac:dyDescent="0.2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</row>
    <row r="84" spans="1:13" s="10" customFormat="1" x14ac:dyDescent="0.2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</row>
    <row r="85" spans="1:13" s="10" customFormat="1" x14ac:dyDescent="0.2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</row>
    <row r="86" spans="1:13" s="10" customFormat="1" x14ac:dyDescent="0.2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</row>
    <row r="87" spans="1:13" s="10" customFormat="1" x14ac:dyDescent="0.2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</row>
    <row r="88" spans="1:13" s="10" customFormat="1" x14ac:dyDescent="0.2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</row>
    <row r="89" spans="1:13" s="10" customFormat="1" x14ac:dyDescent="0.2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</row>
    <row r="90" spans="1:13" s="10" customFormat="1" x14ac:dyDescent="0.2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</row>
    <row r="91" spans="1:13" s="10" customFormat="1" x14ac:dyDescent="0.2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</row>
    <row r="92" spans="1:13" s="10" customFormat="1" x14ac:dyDescent="0.2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</row>
    <row r="93" spans="1:13" s="10" customFormat="1" x14ac:dyDescent="0.2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</row>
    <row r="94" spans="1:13" s="10" customFormat="1" x14ac:dyDescent="0.2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</row>
    <row r="95" spans="1:13" s="10" customFormat="1" x14ac:dyDescent="0.2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</row>
    <row r="96" spans="1:13" s="10" customFormat="1" x14ac:dyDescent="0.2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</row>
    <row r="97" spans="1:13" s="10" customFormat="1" x14ac:dyDescent="0.2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</row>
    <row r="98" spans="1:13" s="10" customFormat="1" x14ac:dyDescent="0.2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</row>
    <row r="99" spans="1:13" s="10" customFormat="1" x14ac:dyDescent="0.2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</row>
    <row r="100" spans="1:13" s="10" customFormat="1" x14ac:dyDescent="0.2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</row>
    <row r="101" spans="1:13" s="10" customFormat="1" x14ac:dyDescent="0.2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</row>
    <row r="102" spans="1:13" s="10" customFormat="1" x14ac:dyDescent="0.2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</row>
    <row r="103" spans="1:13" s="10" customFormat="1" x14ac:dyDescent="0.2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</row>
    <row r="104" spans="1:13" s="10" customFormat="1" x14ac:dyDescent="0.2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</row>
    <row r="105" spans="1:13" s="10" customFormat="1" x14ac:dyDescent="0.2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</row>
    <row r="106" spans="1:13" s="10" customFormat="1" x14ac:dyDescent="0.2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</row>
    <row r="107" spans="1:13" s="10" customFormat="1" x14ac:dyDescent="0.2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</row>
    <row r="108" spans="1:13" s="10" customFormat="1" x14ac:dyDescent="0.2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</row>
    <row r="109" spans="1:13" s="10" customFormat="1" x14ac:dyDescent="0.2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</row>
    <row r="110" spans="1:13" s="10" customFormat="1" x14ac:dyDescent="0.2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</row>
    <row r="111" spans="1:13" s="10" customFormat="1" x14ac:dyDescent="0.2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</row>
    <row r="112" spans="1:13" s="10" customFormat="1" x14ac:dyDescent="0.2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</row>
    <row r="113" spans="1:13" s="10" customFormat="1" x14ac:dyDescent="0.2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</row>
    <row r="114" spans="1:13" s="10" customFormat="1" x14ac:dyDescent="0.2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</row>
    <row r="115" spans="1:13" s="10" customFormat="1" x14ac:dyDescent="0.2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</row>
    <row r="116" spans="1:13" s="10" customFormat="1" x14ac:dyDescent="0.2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</row>
    <row r="117" spans="1:13" s="10" customFormat="1" x14ac:dyDescent="0.2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</row>
    <row r="118" spans="1:13" s="10" customFormat="1" x14ac:dyDescent="0.2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</row>
    <row r="119" spans="1:13" s="10" customFormat="1" x14ac:dyDescent="0.2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</row>
    <row r="120" spans="1:13" s="10" customFormat="1" x14ac:dyDescent="0.2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</row>
    <row r="121" spans="1:13" s="10" customFormat="1" x14ac:dyDescent="0.2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</row>
    <row r="122" spans="1:13" s="10" customFormat="1" x14ac:dyDescent="0.2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</row>
    <row r="123" spans="1:13" s="10" customFormat="1" x14ac:dyDescent="0.2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</row>
    <row r="124" spans="1:13" s="10" customFormat="1" x14ac:dyDescent="0.2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</row>
    <row r="125" spans="1:13" s="10" customFormat="1" x14ac:dyDescent="0.2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</row>
    <row r="126" spans="1:13" s="10" customFormat="1" x14ac:dyDescent="0.2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</row>
    <row r="127" spans="1:13" s="10" customFormat="1" x14ac:dyDescent="0.2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</row>
    <row r="128" spans="1:13" s="10" customFormat="1" x14ac:dyDescent="0.2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</row>
    <row r="129" spans="1:13" s="10" customFormat="1" x14ac:dyDescent="0.2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</row>
    <row r="130" spans="1:13" s="10" customFormat="1" x14ac:dyDescent="0.2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</row>
    <row r="131" spans="1:13" s="10" customFormat="1" x14ac:dyDescent="0.2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</row>
    <row r="132" spans="1:13" s="10" customFormat="1" x14ac:dyDescent="0.2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</row>
    <row r="133" spans="1:13" s="10" customFormat="1" x14ac:dyDescent="0.2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</row>
    <row r="134" spans="1:13" s="10" customFormat="1" x14ac:dyDescent="0.2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</row>
    <row r="135" spans="1:13" s="10" customFormat="1" x14ac:dyDescent="0.2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</row>
    <row r="136" spans="1:13" s="10" customFormat="1" x14ac:dyDescent="0.2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</row>
    <row r="137" spans="1:13" s="10" customFormat="1" x14ac:dyDescent="0.2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</row>
    <row r="138" spans="1:13" s="10" customFormat="1" x14ac:dyDescent="0.2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</row>
    <row r="139" spans="1:13" s="10" customFormat="1" x14ac:dyDescent="0.2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</row>
    <row r="140" spans="1:13" s="10" customFormat="1" x14ac:dyDescent="0.2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</row>
    <row r="141" spans="1:13" s="10" customFormat="1" x14ac:dyDescent="0.2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</row>
    <row r="142" spans="1:13" s="10" customFormat="1" x14ac:dyDescent="0.2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</row>
    <row r="143" spans="1:13" s="10" customFormat="1" x14ac:dyDescent="0.2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</row>
    <row r="144" spans="1:13" s="10" customFormat="1" x14ac:dyDescent="0.2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</row>
    <row r="145" spans="1:13" s="10" customFormat="1" x14ac:dyDescent="0.2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</row>
    <row r="146" spans="1:13" s="10" customFormat="1" x14ac:dyDescent="0.2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</row>
    <row r="147" spans="1:13" s="10" customFormat="1" x14ac:dyDescent="0.2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</row>
    <row r="148" spans="1:13" s="10" customFormat="1" x14ac:dyDescent="0.2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</row>
    <row r="149" spans="1:13" s="10" customFormat="1" x14ac:dyDescent="0.2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</row>
    <row r="150" spans="1:13" s="10" customFormat="1" x14ac:dyDescent="0.2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</row>
    <row r="151" spans="1:13" s="10" customFormat="1" x14ac:dyDescent="0.2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</row>
    <row r="152" spans="1:13" s="10" customFormat="1" x14ac:dyDescent="0.2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</row>
    <row r="153" spans="1:13" s="10" customFormat="1" x14ac:dyDescent="0.2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</row>
    <row r="154" spans="1:13" s="10" customFormat="1" x14ac:dyDescent="0.2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</row>
    <row r="155" spans="1:13" s="10" customFormat="1" x14ac:dyDescent="0.2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</row>
    <row r="156" spans="1:13" s="10" customFormat="1" x14ac:dyDescent="0.2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</row>
    <row r="157" spans="1:13" s="10" customFormat="1" x14ac:dyDescent="0.2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</row>
    <row r="158" spans="1:13" s="10" customFormat="1" x14ac:dyDescent="0.2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</row>
    <row r="159" spans="1:13" s="10" customFormat="1" x14ac:dyDescent="0.2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</row>
    <row r="160" spans="1:13" s="10" customFormat="1" x14ac:dyDescent="0.2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</row>
    <row r="161" spans="1:13" s="10" customFormat="1" x14ac:dyDescent="0.2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</row>
    <row r="162" spans="1:13" s="10" customFormat="1" x14ac:dyDescent="0.2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</row>
    <row r="163" spans="1:13" s="10" customFormat="1" x14ac:dyDescent="0.2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</row>
    <row r="164" spans="1:13" s="10" customFormat="1" x14ac:dyDescent="0.2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</row>
    <row r="165" spans="1:13" s="10" customFormat="1" x14ac:dyDescent="0.2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</row>
    <row r="166" spans="1:13" s="10" customFormat="1" x14ac:dyDescent="0.2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</row>
    <row r="167" spans="1:13" s="10" customFormat="1" x14ac:dyDescent="0.2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</row>
    <row r="168" spans="1:13" s="10" customFormat="1" x14ac:dyDescent="0.2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</row>
    <row r="169" spans="1:13" s="10" customFormat="1" x14ac:dyDescent="0.2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</row>
    <row r="170" spans="1:13" s="10" customFormat="1" x14ac:dyDescent="0.2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</row>
    <row r="171" spans="1:13" s="10" customFormat="1" x14ac:dyDescent="0.2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</row>
    <row r="172" spans="1:13" s="10" customFormat="1" x14ac:dyDescent="0.2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</row>
    <row r="173" spans="1:13" s="10" customFormat="1" x14ac:dyDescent="0.2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</row>
    <row r="174" spans="1:13" s="10" customFormat="1" x14ac:dyDescent="0.2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</row>
    <row r="175" spans="1:13" s="10" customFormat="1" x14ac:dyDescent="0.2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</row>
    <row r="176" spans="1:13" s="10" customFormat="1" x14ac:dyDescent="0.2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</row>
    <row r="177" spans="1:13" s="10" customFormat="1" x14ac:dyDescent="0.2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</row>
    <row r="178" spans="1:13" s="10" customFormat="1" x14ac:dyDescent="0.2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</row>
    <row r="179" spans="1:13" s="10" customFormat="1" x14ac:dyDescent="0.2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</row>
    <row r="180" spans="1:13" s="10" customFormat="1" x14ac:dyDescent="0.2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</row>
    <row r="181" spans="1:13" s="10" customFormat="1" x14ac:dyDescent="0.2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</row>
    <row r="182" spans="1:13" s="10" customFormat="1" x14ac:dyDescent="0.2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</row>
    <row r="183" spans="1:13" s="10" customFormat="1" x14ac:dyDescent="0.2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</row>
    <row r="184" spans="1:13" s="10" customFormat="1" x14ac:dyDescent="0.2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</row>
    <row r="185" spans="1:13" s="10" customFormat="1" x14ac:dyDescent="0.2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</row>
    <row r="186" spans="1:13" s="10" customFormat="1" x14ac:dyDescent="0.2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</row>
    <row r="187" spans="1:13" s="10" customFormat="1" x14ac:dyDescent="0.2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</row>
    <row r="188" spans="1:13" s="10" customFormat="1" x14ac:dyDescent="0.2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</row>
    <row r="189" spans="1:13" s="10" customFormat="1" x14ac:dyDescent="0.2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</row>
    <row r="190" spans="1:13" s="10" customFormat="1" x14ac:dyDescent="0.2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</row>
    <row r="191" spans="1:13" s="10" customFormat="1" x14ac:dyDescent="0.2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</row>
    <row r="192" spans="1:13" s="10" customFormat="1" x14ac:dyDescent="0.2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</row>
    <row r="193" spans="1:13" s="10" customFormat="1" x14ac:dyDescent="0.2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</row>
    <row r="194" spans="1:13" s="10" customFormat="1" x14ac:dyDescent="0.2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</row>
    <row r="195" spans="1:13" s="10" customFormat="1" x14ac:dyDescent="0.2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</row>
    <row r="196" spans="1:13" s="10" customFormat="1" x14ac:dyDescent="0.2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</row>
    <row r="197" spans="1:13" s="10" customFormat="1" x14ac:dyDescent="0.2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</row>
    <row r="198" spans="1:13" s="10" customFormat="1" x14ac:dyDescent="0.2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</row>
    <row r="199" spans="1:13" s="10" customFormat="1" x14ac:dyDescent="0.2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</row>
    <row r="200" spans="1:13" s="10" customFormat="1" x14ac:dyDescent="0.2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</row>
    <row r="201" spans="1:13" s="10" customFormat="1" x14ac:dyDescent="0.2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</row>
    <row r="202" spans="1:13" s="10" customFormat="1" x14ac:dyDescent="0.2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</row>
    <row r="203" spans="1:13" s="10" customFormat="1" x14ac:dyDescent="0.2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</row>
    <row r="204" spans="1:13" s="10" customFormat="1" x14ac:dyDescent="0.2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</row>
    <row r="205" spans="1:13" s="10" customFormat="1" x14ac:dyDescent="0.2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</row>
    <row r="206" spans="1:13" s="10" customFormat="1" x14ac:dyDescent="0.2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</row>
    <row r="207" spans="1:13" s="10" customFormat="1" x14ac:dyDescent="0.2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</row>
    <row r="208" spans="1:13" s="10" customFormat="1" x14ac:dyDescent="0.2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</row>
    <row r="209" spans="1:13" s="10" customFormat="1" x14ac:dyDescent="0.2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</row>
    <row r="210" spans="1:13" s="10" customFormat="1" x14ac:dyDescent="0.2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</row>
    <row r="211" spans="1:13" s="10" customFormat="1" x14ac:dyDescent="0.2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</row>
    <row r="212" spans="1:13" s="10" customFormat="1" x14ac:dyDescent="0.2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</row>
    <row r="213" spans="1:13" s="10" customFormat="1" x14ac:dyDescent="0.2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</row>
    <row r="214" spans="1:13" s="10" customFormat="1" x14ac:dyDescent="0.2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</row>
    <row r="215" spans="1:13" s="10" customFormat="1" x14ac:dyDescent="0.2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</row>
    <row r="216" spans="1:13" s="10" customFormat="1" x14ac:dyDescent="0.2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</row>
    <row r="217" spans="1:13" s="10" customFormat="1" x14ac:dyDescent="0.2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</row>
    <row r="218" spans="1:13" s="10" customFormat="1" x14ac:dyDescent="0.2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</row>
    <row r="219" spans="1:13" s="10" customFormat="1" x14ac:dyDescent="0.2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</row>
    <row r="220" spans="1:13" s="10" customFormat="1" x14ac:dyDescent="0.2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</row>
    <row r="221" spans="1:13" s="10" customFormat="1" x14ac:dyDescent="0.2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</row>
    <row r="222" spans="1:13" s="10" customFormat="1" x14ac:dyDescent="0.2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</row>
    <row r="223" spans="1:13" s="10" customFormat="1" x14ac:dyDescent="0.2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</row>
    <row r="224" spans="1:13" s="10" customFormat="1" x14ac:dyDescent="0.2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</row>
    <row r="225" spans="1:13" s="10" customFormat="1" x14ac:dyDescent="0.2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</row>
    <row r="226" spans="1:13" s="10" customFormat="1" x14ac:dyDescent="0.2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</row>
    <row r="227" spans="1:13" s="10" customFormat="1" x14ac:dyDescent="0.2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</row>
    <row r="228" spans="1:13" s="10" customFormat="1" x14ac:dyDescent="0.2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</row>
    <row r="229" spans="1:13" s="10" customFormat="1" x14ac:dyDescent="0.2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</row>
    <row r="230" spans="1:13" s="10" customFormat="1" x14ac:dyDescent="0.2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</row>
    <row r="231" spans="1:13" s="10" customFormat="1" x14ac:dyDescent="0.2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</row>
    <row r="232" spans="1:13" s="10" customFormat="1" x14ac:dyDescent="0.2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</row>
    <row r="233" spans="1:13" s="10" customFormat="1" x14ac:dyDescent="0.2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</row>
    <row r="234" spans="1:13" s="10" customFormat="1" x14ac:dyDescent="0.2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</row>
    <row r="235" spans="1:13" s="10" customFormat="1" x14ac:dyDescent="0.2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</row>
    <row r="236" spans="1:13" s="10" customFormat="1" x14ac:dyDescent="0.2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</row>
    <row r="237" spans="1:13" s="10" customFormat="1" x14ac:dyDescent="0.2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</row>
    <row r="238" spans="1:13" s="10" customFormat="1" x14ac:dyDescent="0.2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</row>
    <row r="239" spans="1:13" s="10" customFormat="1" x14ac:dyDescent="0.2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</row>
    <row r="240" spans="1:13" s="10" customFormat="1" x14ac:dyDescent="0.2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</row>
    <row r="241" spans="1:13" s="10" customFormat="1" x14ac:dyDescent="0.2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</row>
    <row r="242" spans="1:13" s="10" customFormat="1" x14ac:dyDescent="0.2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</row>
    <row r="243" spans="1:13" s="10" customFormat="1" x14ac:dyDescent="0.2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</row>
    <row r="244" spans="1:13" s="10" customFormat="1" x14ac:dyDescent="0.2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</row>
    <row r="245" spans="1:13" s="10" customFormat="1" x14ac:dyDescent="0.2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</row>
    <row r="246" spans="1:13" s="10" customFormat="1" x14ac:dyDescent="0.2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</row>
    <row r="247" spans="1:13" s="10" customFormat="1" x14ac:dyDescent="0.2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</row>
    <row r="248" spans="1:13" s="10" customFormat="1" x14ac:dyDescent="0.2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</row>
    <row r="249" spans="1:13" s="10" customFormat="1" x14ac:dyDescent="0.2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</row>
    <row r="250" spans="1:13" s="10" customFormat="1" x14ac:dyDescent="0.2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</row>
    <row r="251" spans="1:13" s="10" customFormat="1" x14ac:dyDescent="0.2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</row>
    <row r="252" spans="1:13" s="10" customFormat="1" x14ac:dyDescent="0.2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</row>
    <row r="253" spans="1:13" s="10" customFormat="1" x14ac:dyDescent="0.2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</row>
    <row r="254" spans="1:13" s="10" customFormat="1" x14ac:dyDescent="0.2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</row>
    <row r="255" spans="1:13" s="10" customFormat="1" x14ac:dyDescent="0.2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</row>
    <row r="256" spans="1:13" s="10" customFormat="1" x14ac:dyDescent="0.2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</row>
    <row r="257" spans="1:13" s="10" customFormat="1" x14ac:dyDescent="0.2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</row>
    <row r="258" spans="1:13" s="10" customFormat="1" x14ac:dyDescent="0.2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</row>
    <row r="259" spans="1:13" s="10" customFormat="1" x14ac:dyDescent="0.2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</row>
    <row r="260" spans="1:13" s="10" customFormat="1" x14ac:dyDescent="0.2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</row>
    <row r="261" spans="1:13" s="10" customFormat="1" x14ac:dyDescent="0.2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</row>
    <row r="262" spans="1:13" s="10" customFormat="1" x14ac:dyDescent="0.2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</row>
    <row r="263" spans="1:13" s="10" customFormat="1" x14ac:dyDescent="0.2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</row>
    <row r="264" spans="1:13" s="10" customFormat="1" x14ac:dyDescent="0.2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</row>
    <row r="265" spans="1:13" s="10" customFormat="1" x14ac:dyDescent="0.2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</row>
    <row r="266" spans="1:13" s="10" customFormat="1" x14ac:dyDescent="0.2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</row>
    <row r="267" spans="1:13" s="10" customFormat="1" x14ac:dyDescent="0.2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</row>
    <row r="268" spans="1:13" s="10" customFormat="1" x14ac:dyDescent="0.2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</row>
    <row r="269" spans="1:13" s="10" customFormat="1" x14ac:dyDescent="0.2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</row>
    <row r="270" spans="1:13" s="10" customFormat="1" x14ac:dyDescent="0.2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</row>
    <row r="271" spans="1:13" s="10" customFormat="1" x14ac:dyDescent="0.2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</row>
    <row r="272" spans="1:13" s="10" customFormat="1" x14ac:dyDescent="0.2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</row>
    <row r="273" spans="1:13" s="10" customFormat="1" x14ac:dyDescent="0.2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</row>
    <row r="274" spans="1:13" s="10" customFormat="1" x14ac:dyDescent="0.2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</row>
    <row r="275" spans="1:13" s="10" customFormat="1" x14ac:dyDescent="0.2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</row>
    <row r="276" spans="1:13" s="10" customFormat="1" x14ac:dyDescent="0.2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</row>
    <row r="277" spans="1:13" s="10" customFormat="1" x14ac:dyDescent="0.2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</row>
    <row r="278" spans="1:13" s="10" customFormat="1" x14ac:dyDescent="0.2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</row>
    <row r="279" spans="1:13" s="10" customFormat="1" x14ac:dyDescent="0.2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</row>
    <row r="280" spans="1:13" s="10" customFormat="1" x14ac:dyDescent="0.2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</row>
    <row r="281" spans="1:13" s="10" customFormat="1" x14ac:dyDescent="0.2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</row>
    <row r="282" spans="1:13" s="10" customFormat="1" x14ac:dyDescent="0.2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</row>
    <row r="283" spans="1:13" s="10" customFormat="1" x14ac:dyDescent="0.2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</row>
    <row r="284" spans="1:13" s="10" customFormat="1" x14ac:dyDescent="0.2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</row>
    <row r="285" spans="1:13" s="10" customFormat="1" x14ac:dyDescent="0.2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</row>
    <row r="286" spans="1:13" s="10" customFormat="1" x14ac:dyDescent="0.2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</row>
    <row r="287" spans="1:13" s="10" customFormat="1" x14ac:dyDescent="0.2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</row>
    <row r="288" spans="1:13" s="10" customFormat="1" x14ac:dyDescent="0.2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</row>
    <row r="289" spans="1:13" s="10" customFormat="1" x14ac:dyDescent="0.2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</row>
    <row r="290" spans="1:13" s="10" customFormat="1" x14ac:dyDescent="0.2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</row>
    <row r="291" spans="1:13" s="10" customFormat="1" x14ac:dyDescent="0.2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</row>
    <row r="292" spans="1:13" s="10" customFormat="1" x14ac:dyDescent="0.2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</row>
    <row r="293" spans="1:13" s="10" customFormat="1" x14ac:dyDescent="0.2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</row>
    <row r="294" spans="1:13" s="10" customFormat="1" x14ac:dyDescent="0.2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</row>
    <row r="295" spans="1:13" s="10" customFormat="1" x14ac:dyDescent="0.2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</row>
    <row r="296" spans="1:13" s="10" customFormat="1" x14ac:dyDescent="0.2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</row>
    <row r="297" spans="1:13" s="10" customFormat="1" x14ac:dyDescent="0.2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</row>
    <row r="298" spans="1:13" s="10" customFormat="1" x14ac:dyDescent="0.2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</row>
    <row r="299" spans="1:13" s="10" customFormat="1" x14ac:dyDescent="0.2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</row>
    <row r="300" spans="1:13" s="10" customFormat="1" x14ac:dyDescent="0.2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</row>
    <row r="301" spans="1:13" s="10" customFormat="1" x14ac:dyDescent="0.2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</row>
    <row r="302" spans="1:13" s="10" customFormat="1" x14ac:dyDescent="0.2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</row>
    <row r="303" spans="1:13" s="10" customFormat="1" x14ac:dyDescent="0.2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</row>
    <row r="304" spans="1:13" s="10" customFormat="1" x14ac:dyDescent="0.2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</row>
    <row r="305" spans="1:13" s="10" customFormat="1" x14ac:dyDescent="0.2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</row>
    <row r="306" spans="1:13" s="10" customFormat="1" x14ac:dyDescent="0.2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</row>
    <row r="307" spans="1:13" s="10" customFormat="1" x14ac:dyDescent="0.2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</row>
    <row r="308" spans="1:13" s="10" customFormat="1" x14ac:dyDescent="0.2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</row>
    <row r="309" spans="1:13" s="10" customFormat="1" x14ac:dyDescent="0.2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</row>
    <row r="310" spans="1:13" s="10" customFormat="1" x14ac:dyDescent="0.2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</row>
    <row r="311" spans="1:13" s="10" customFormat="1" x14ac:dyDescent="0.2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</row>
    <row r="312" spans="1:13" s="10" customFormat="1" x14ac:dyDescent="0.2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</row>
    <row r="313" spans="1:13" s="10" customFormat="1" x14ac:dyDescent="0.2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</row>
    <row r="314" spans="1:13" s="10" customFormat="1" x14ac:dyDescent="0.2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</row>
    <row r="315" spans="1:13" s="10" customFormat="1" x14ac:dyDescent="0.2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</row>
    <row r="316" spans="1:13" s="10" customFormat="1" x14ac:dyDescent="0.2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</row>
    <row r="317" spans="1:13" s="10" customFormat="1" x14ac:dyDescent="0.2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</row>
    <row r="318" spans="1:13" s="10" customFormat="1" x14ac:dyDescent="0.2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</row>
    <row r="319" spans="1:13" s="10" customFormat="1" x14ac:dyDescent="0.2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</row>
    <row r="320" spans="1:13" s="10" customFormat="1" x14ac:dyDescent="0.2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</row>
    <row r="321" spans="1:13" s="10" customFormat="1" x14ac:dyDescent="0.2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</row>
    <row r="322" spans="1:13" s="10" customFormat="1" x14ac:dyDescent="0.2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</row>
    <row r="323" spans="1:13" s="10" customFormat="1" x14ac:dyDescent="0.2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</row>
    <row r="324" spans="1:13" s="10" customFormat="1" x14ac:dyDescent="0.2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</row>
    <row r="325" spans="1:13" s="10" customFormat="1" x14ac:dyDescent="0.2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</row>
    <row r="326" spans="1:13" s="10" customFormat="1" x14ac:dyDescent="0.2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</row>
    <row r="327" spans="1:13" s="10" customFormat="1" x14ac:dyDescent="0.2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</row>
    <row r="328" spans="1:13" s="10" customFormat="1" x14ac:dyDescent="0.2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</row>
    <row r="329" spans="1:13" s="10" customFormat="1" x14ac:dyDescent="0.2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</row>
    <row r="330" spans="1:13" s="10" customFormat="1" x14ac:dyDescent="0.2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</row>
    <row r="331" spans="1:13" s="10" customFormat="1" x14ac:dyDescent="0.2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</row>
    <row r="332" spans="1:13" s="10" customFormat="1" x14ac:dyDescent="0.2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</row>
    <row r="333" spans="1:13" s="10" customFormat="1" x14ac:dyDescent="0.2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</row>
    <row r="334" spans="1:13" s="10" customFormat="1" x14ac:dyDescent="0.2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</row>
    <row r="335" spans="1:13" s="10" customFormat="1" x14ac:dyDescent="0.2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</row>
    <row r="336" spans="1:13" s="10" customFormat="1" x14ac:dyDescent="0.2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</row>
    <row r="337" spans="1:13" s="10" customFormat="1" x14ac:dyDescent="0.2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</row>
    <row r="338" spans="1:13" s="10" customFormat="1" x14ac:dyDescent="0.2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</row>
    <row r="339" spans="1:13" s="10" customFormat="1" x14ac:dyDescent="0.2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</row>
    <row r="340" spans="1:13" s="10" customFormat="1" x14ac:dyDescent="0.2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</row>
    <row r="341" spans="1:13" s="10" customFormat="1" x14ac:dyDescent="0.2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</row>
    <row r="342" spans="1:13" s="10" customFormat="1" x14ac:dyDescent="0.2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</row>
    <row r="343" spans="1:13" s="10" customFormat="1" x14ac:dyDescent="0.2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</row>
    <row r="344" spans="1:13" s="10" customFormat="1" x14ac:dyDescent="0.2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</row>
    <row r="345" spans="1:13" s="10" customFormat="1" x14ac:dyDescent="0.2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</row>
    <row r="346" spans="1:13" s="10" customFormat="1" x14ac:dyDescent="0.2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</row>
    <row r="347" spans="1:13" s="10" customFormat="1" x14ac:dyDescent="0.2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</row>
    <row r="348" spans="1:13" s="10" customFormat="1" x14ac:dyDescent="0.2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</row>
    <row r="349" spans="1:13" s="10" customFormat="1" x14ac:dyDescent="0.2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</row>
    <row r="350" spans="1:13" s="10" customFormat="1" x14ac:dyDescent="0.2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</row>
    <row r="351" spans="1:13" s="10" customFormat="1" x14ac:dyDescent="0.2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</row>
    <row r="352" spans="1:13" s="10" customFormat="1" x14ac:dyDescent="0.2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</row>
    <row r="353" spans="1:13" s="10" customFormat="1" x14ac:dyDescent="0.2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</row>
    <row r="354" spans="1:13" s="10" customFormat="1" x14ac:dyDescent="0.2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</row>
    <row r="355" spans="1:13" s="10" customFormat="1" x14ac:dyDescent="0.2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</row>
    <row r="356" spans="1:13" s="10" customFormat="1" x14ac:dyDescent="0.2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</row>
    <row r="357" spans="1:13" s="10" customFormat="1" x14ac:dyDescent="0.2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</row>
    <row r="358" spans="1:13" s="10" customFormat="1" x14ac:dyDescent="0.2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</row>
    <row r="359" spans="1:13" s="10" customFormat="1" x14ac:dyDescent="0.2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</row>
    <row r="360" spans="1:13" s="10" customFormat="1" x14ac:dyDescent="0.2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</row>
  </sheetData>
  <sortState xmlns:xlrd2="http://schemas.microsoft.com/office/spreadsheetml/2017/richdata2" ref="B6:M57">
    <sortCondition descending="1" ref="M6:M57"/>
  </sortState>
  <mergeCells count="1">
    <mergeCell ref="A5:M5"/>
  </mergeCells>
  <phoneticPr fontId="2" type="noConversion"/>
  <pageMargins left="0.19685039370078741" right="0.19685039370078741" top="0.27" bottom="0.83" header="0.51181102362204722" footer="0.51181102362204722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tabColor rgb="FFFFFF00"/>
    <pageSetUpPr fitToPage="1"/>
  </sheetPr>
  <dimension ref="A2:M367"/>
  <sheetViews>
    <sheetView showRuler="0" view="pageBreakPreview" zoomScaleNormal="70" zoomScaleSheetLayoutView="100" zoomScalePageLayoutView="70" workbookViewId="0">
      <pane ySplit="4" topLeftCell="A5" activePane="bottomLeft" state="frozen"/>
      <selection activeCell="O27" sqref="O27"/>
      <selection pane="bottomLeft" activeCell="O27" sqref="O27"/>
    </sheetView>
  </sheetViews>
  <sheetFormatPr defaultColWidth="15.7109375" defaultRowHeight="15.75" x14ac:dyDescent="0.25"/>
  <cols>
    <col min="1" max="1" width="5.42578125" style="4" customWidth="1"/>
    <col min="2" max="2" width="18.28515625" style="4" customWidth="1"/>
    <col min="3" max="3" width="12.5703125" style="4" hidden="1" customWidth="1"/>
    <col min="4" max="4" width="14.85546875" style="4" hidden="1" customWidth="1"/>
    <col min="5" max="5" width="8.7109375" style="4" hidden="1" customWidth="1"/>
    <col min="6" max="6" width="7.42578125" style="4" hidden="1" customWidth="1"/>
    <col min="7" max="7" width="14.5703125" style="4" hidden="1" customWidth="1"/>
    <col min="8" max="8" width="10.5703125" style="4" hidden="1" customWidth="1"/>
    <col min="9" max="9" width="4.7109375" style="4" hidden="1" customWidth="1"/>
    <col min="10" max="10" width="7.28515625" style="4" hidden="1" customWidth="1"/>
    <col min="11" max="11" width="17.7109375" style="4" bestFit="1" customWidth="1"/>
    <col min="12" max="12" width="17.85546875" style="4" bestFit="1" customWidth="1"/>
    <col min="13" max="13" width="7.85546875" style="4" bestFit="1" customWidth="1"/>
    <col min="14" max="15" width="15.7109375" style="6" customWidth="1"/>
    <col min="16" max="16384" width="15.7109375" style="6"/>
  </cols>
  <sheetData>
    <row r="2" spans="1:13" s="23" customFormat="1" ht="20.25" x14ac:dyDescent="0.3">
      <c r="A2" s="3"/>
      <c r="B2" s="2" t="s">
        <v>2</v>
      </c>
      <c r="C2" s="3"/>
      <c r="D2" s="3"/>
      <c r="E2" s="3"/>
      <c r="F2" s="3"/>
      <c r="G2" s="3"/>
      <c r="H2" s="3"/>
      <c r="I2" s="3"/>
      <c r="J2" s="3"/>
      <c r="K2" s="1"/>
      <c r="L2" s="3"/>
      <c r="M2" s="3"/>
    </row>
    <row r="3" spans="1:13" s="23" customFormat="1" x14ac:dyDescent="0.25">
      <c r="A3" s="3"/>
      <c r="B3" s="24"/>
      <c r="C3" s="3"/>
      <c r="D3" s="3"/>
      <c r="E3" s="3"/>
      <c r="F3" s="3"/>
      <c r="G3" s="3"/>
      <c r="H3" s="3"/>
      <c r="I3" s="3"/>
      <c r="J3" s="3"/>
      <c r="K3" s="1"/>
      <c r="L3" s="3"/>
      <c r="M3" s="3"/>
    </row>
    <row r="4" spans="1:13" s="5" customFormat="1" ht="84" customHeight="1" x14ac:dyDescent="0.25">
      <c r="A4" s="7"/>
      <c r="B4" s="18" t="s">
        <v>5</v>
      </c>
      <c r="C4" s="18" t="s">
        <v>8</v>
      </c>
      <c r="D4" s="19" t="s">
        <v>13</v>
      </c>
      <c r="E4" s="20" t="s">
        <v>0</v>
      </c>
      <c r="F4" s="20" t="s">
        <v>6</v>
      </c>
      <c r="G4" s="20" t="s">
        <v>7</v>
      </c>
      <c r="H4" s="20" t="s">
        <v>9</v>
      </c>
      <c r="I4" s="21"/>
      <c r="J4" s="22" t="s">
        <v>3</v>
      </c>
      <c r="K4" s="19" t="s">
        <v>10</v>
      </c>
      <c r="L4" s="19" t="s">
        <v>11</v>
      </c>
      <c r="M4" s="19" t="s">
        <v>12</v>
      </c>
    </row>
    <row r="5" spans="1:13" s="10" customFormat="1" ht="19.5" customHeight="1" x14ac:dyDescent="0.2">
      <c r="A5" s="11" t="s">
        <v>143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1:13" s="10" customFormat="1" ht="16.5" customHeight="1" x14ac:dyDescent="0.2">
      <c r="A6" s="7">
        <v>1</v>
      </c>
      <c r="B6" s="7" t="s">
        <v>37</v>
      </c>
      <c r="C6" s="7"/>
      <c r="D6" s="7">
        <v>74</v>
      </c>
      <c r="E6" s="7"/>
      <c r="F6" s="7"/>
      <c r="G6" s="7"/>
      <c r="H6" s="7">
        <v>74</v>
      </c>
      <c r="I6" s="7"/>
      <c r="J6" s="7">
        <v>67</v>
      </c>
      <c r="K6" s="7">
        <f>SUM(C6:J6)</f>
        <v>215</v>
      </c>
      <c r="L6" s="7"/>
      <c r="M6" s="7">
        <f>K6+L6</f>
        <v>215</v>
      </c>
    </row>
    <row r="7" spans="1:13" s="10" customFormat="1" ht="16.5" customHeight="1" x14ac:dyDescent="0.2">
      <c r="A7" s="7">
        <v>2</v>
      </c>
      <c r="B7" s="7" t="s">
        <v>36</v>
      </c>
      <c r="C7" s="7"/>
      <c r="D7" s="7">
        <v>72</v>
      </c>
      <c r="E7" s="7"/>
      <c r="F7" s="7"/>
      <c r="G7" s="7"/>
      <c r="H7" s="7">
        <v>68</v>
      </c>
      <c r="I7" s="7"/>
      <c r="J7" s="7">
        <v>67</v>
      </c>
      <c r="K7" s="7">
        <f>SUM(C7:J7)</f>
        <v>207</v>
      </c>
      <c r="L7" s="7"/>
      <c r="M7" s="7">
        <f>K7+L7</f>
        <v>207</v>
      </c>
    </row>
    <row r="8" spans="1:13" s="10" customFormat="1" ht="16.5" customHeight="1" x14ac:dyDescent="0.2">
      <c r="A8" s="7">
        <v>3</v>
      </c>
      <c r="B8" s="7" t="s">
        <v>45</v>
      </c>
      <c r="C8" s="7">
        <v>72</v>
      </c>
      <c r="D8" s="7"/>
      <c r="E8" s="7">
        <v>64</v>
      </c>
      <c r="F8" s="7"/>
      <c r="G8" s="7"/>
      <c r="H8" s="7"/>
      <c r="I8" s="7"/>
      <c r="J8" s="7">
        <v>63</v>
      </c>
      <c r="K8" s="7">
        <f>SUM(C8:J8)</f>
        <v>199</v>
      </c>
      <c r="L8" s="7"/>
      <c r="M8" s="7">
        <f>K8+L8</f>
        <v>199</v>
      </c>
    </row>
    <row r="9" spans="1:13" s="10" customFormat="1" ht="16.5" customHeight="1" x14ac:dyDescent="0.2">
      <c r="A9" s="7">
        <v>4</v>
      </c>
      <c r="B9" s="7" t="s">
        <v>43</v>
      </c>
      <c r="C9" s="7"/>
      <c r="D9" s="7">
        <v>59</v>
      </c>
      <c r="E9" s="7"/>
      <c r="F9" s="7"/>
      <c r="G9" s="7"/>
      <c r="H9" s="7">
        <v>61</v>
      </c>
      <c r="I9" s="7"/>
      <c r="J9" s="7">
        <v>72</v>
      </c>
      <c r="K9" s="7">
        <f>SUM(C9:J9)</f>
        <v>192</v>
      </c>
      <c r="L9" s="7"/>
      <c r="M9" s="7">
        <f>K9+L9</f>
        <v>192</v>
      </c>
    </row>
    <row r="10" spans="1:13" s="10" customFormat="1" ht="16.5" customHeight="1" x14ac:dyDescent="0.2">
      <c r="A10" s="7">
        <v>5</v>
      </c>
      <c r="B10" s="7" t="s">
        <v>24</v>
      </c>
      <c r="C10" s="7"/>
      <c r="D10" s="7">
        <v>78</v>
      </c>
      <c r="E10" s="7"/>
      <c r="F10" s="7"/>
      <c r="G10" s="7"/>
      <c r="H10" s="7">
        <v>72</v>
      </c>
      <c r="I10" s="7"/>
      <c r="J10" s="7">
        <v>36</v>
      </c>
      <c r="K10" s="7">
        <f>SUM(C10:J10)</f>
        <v>186</v>
      </c>
      <c r="L10" s="7"/>
      <c r="M10" s="7">
        <f>K10+L10</f>
        <v>186</v>
      </c>
    </row>
    <row r="11" spans="1:13" s="10" customFormat="1" ht="16.5" customHeight="1" x14ac:dyDescent="0.2">
      <c r="A11" s="7">
        <v>6</v>
      </c>
      <c r="B11" s="7" t="s">
        <v>42</v>
      </c>
      <c r="C11" s="7"/>
      <c r="D11" s="7">
        <v>58</v>
      </c>
      <c r="E11" s="7"/>
      <c r="F11" s="7"/>
      <c r="G11" s="7"/>
      <c r="H11" s="7">
        <v>65</v>
      </c>
      <c r="I11" s="7"/>
      <c r="J11" s="7">
        <v>58</v>
      </c>
      <c r="K11" s="7">
        <f>SUM(C11:J11)</f>
        <v>181</v>
      </c>
      <c r="L11" s="7"/>
      <c r="M11" s="7">
        <f>K11+L11</f>
        <v>181</v>
      </c>
    </row>
    <row r="12" spans="1:13" s="10" customFormat="1" ht="16.5" customHeight="1" x14ac:dyDescent="0.2">
      <c r="A12" s="7">
        <v>7</v>
      </c>
      <c r="B12" s="7" t="s">
        <v>95</v>
      </c>
      <c r="C12" s="7">
        <v>58</v>
      </c>
      <c r="D12" s="7"/>
      <c r="E12" s="7">
        <v>59</v>
      </c>
      <c r="F12" s="7"/>
      <c r="G12" s="7"/>
      <c r="H12" s="7"/>
      <c r="I12" s="7"/>
      <c r="J12" s="7">
        <v>58</v>
      </c>
      <c r="K12" s="7">
        <f>SUM(C12:J12)</f>
        <v>175</v>
      </c>
      <c r="L12" s="7"/>
      <c r="M12" s="7">
        <f>K12+L12</f>
        <v>175</v>
      </c>
    </row>
    <row r="13" spans="1:13" s="8" customFormat="1" ht="16.5" customHeight="1" x14ac:dyDescent="0.2">
      <c r="A13" s="7">
        <v>8</v>
      </c>
      <c r="B13" s="7" t="s">
        <v>32</v>
      </c>
      <c r="C13" s="7"/>
      <c r="D13" s="7">
        <v>52</v>
      </c>
      <c r="E13" s="7"/>
      <c r="F13" s="7"/>
      <c r="G13" s="7"/>
      <c r="H13" s="7">
        <v>56</v>
      </c>
      <c r="I13" s="7"/>
      <c r="J13" s="7">
        <v>66</v>
      </c>
      <c r="K13" s="7">
        <f>SUM(C13:J13)</f>
        <v>174</v>
      </c>
      <c r="L13" s="7"/>
      <c r="M13" s="7">
        <f>K13+L13</f>
        <v>174</v>
      </c>
    </row>
    <row r="14" spans="1:13" s="10" customFormat="1" ht="16.5" customHeight="1" x14ac:dyDescent="0.2">
      <c r="A14" s="7">
        <v>9</v>
      </c>
      <c r="B14" s="7" t="s">
        <v>31</v>
      </c>
      <c r="C14" s="7"/>
      <c r="D14" s="7">
        <v>48</v>
      </c>
      <c r="E14" s="7"/>
      <c r="F14" s="7"/>
      <c r="G14" s="7"/>
      <c r="H14" s="7">
        <v>65</v>
      </c>
      <c r="I14" s="7"/>
      <c r="J14" s="7">
        <v>58</v>
      </c>
      <c r="K14" s="7">
        <f>SUM(C14:J14)</f>
        <v>171</v>
      </c>
      <c r="L14" s="7"/>
      <c r="M14" s="7">
        <f>K14+L14</f>
        <v>171</v>
      </c>
    </row>
    <row r="15" spans="1:13" s="8" customFormat="1" ht="16.5" customHeight="1" x14ac:dyDescent="0.2">
      <c r="A15" s="7">
        <v>10</v>
      </c>
      <c r="B15" s="7" t="s">
        <v>134</v>
      </c>
      <c r="C15" s="7">
        <v>46</v>
      </c>
      <c r="D15" s="7"/>
      <c r="E15" s="7">
        <v>61</v>
      </c>
      <c r="F15" s="7"/>
      <c r="G15" s="7"/>
      <c r="H15" s="7"/>
      <c r="I15" s="7"/>
      <c r="J15" s="7">
        <v>63</v>
      </c>
      <c r="K15" s="7">
        <f>SUM(C15:J15)</f>
        <v>170</v>
      </c>
      <c r="L15" s="7"/>
      <c r="M15" s="7">
        <f>K15+L15</f>
        <v>170</v>
      </c>
    </row>
    <row r="16" spans="1:13" s="8" customFormat="1" ht="16.5" customHeight="1" x14ac:dyDescent="0.2">
      <c r="A16" s="7">
        <v>11</v>
      </c>
      <c r="B16" s="7" t="s">
        <v>49</v>
      </c>
      <c r="C16" s="7"/>
      <c r="D16" s="7">
        <v>28</v>
      </c>
      <c r="E16" s="7"/>
      <c r="F16" s="7"/>
      <c r="G16" s="7"/>
      <c r="H16" s="7">
        <v>66</v>
      </c>
      <c r="I16" s="7"/>
      <c r="J16" s="7">
        <v>70</v>
      </c>
      <c r="K16" s="7">
        <f>SUM(C16:J16)</f>
        <v>164</v>
      </c>
      <c r="L16" s="7"/>
      <c r="M16" s="7">
        <f>K16+L16</f>
        <v>164</v>
      </c>
    </row>
    <row r="17" spans="1:13" s="8" customFormat="1" ht="16.5" customHeight="1" x14ac:dyDescent="0.2">
      <c r="A17" s="7">
        <v>12</v>
      </c>
      <c r="B17" s="7" t="s">
        <v>128</v>
      </c>
      <c r="C17" s="7">
        <v>46</v>
      </c>
      <c r="D17" s="7"/>
      <c r="E17" s="7"/>
      <c r="F17" s="7"/>
      <c r="G17" s="7">
        <v>43</v>
      </c>
      <c r="H17" s="7"/>
      <c r="I17" s="7"/>
      <c r="J17" s="7">
        <v>69</v>
      </c>
      <c r="K17" s="7">
        <f>SUM(C17:J17)</f>
        <v>158</v>
      </c>
      <c r="L17" s="7"/>
      <c r="M17" s="7">
        <f>K17+L17</f>
        <v>158</v>
      </c>
    </row>
    <row r="18" spans="1:13" s="10" customFormat="1" ht="16.5" customHeight="1" x14ac:dyDescent="0.2">
      <c r="A18" s="7">
        <v>13</v>
      </c>
      <c r="B18" s="7" t="s">
        <v>110</v>
      </c>
      <c r="C18" s="7">
        <v>46</v>
      </c>
      <c r="D18" s="7"/>
      <c r="E18" s="7">
        <v>61</v>
      </c>
      <c r="F18" s="7"/>
      <c r="G18" s="7"/>
      <c r="H18" s="7"/>
      <c r="I18" s="7"/>
      <c r="J18" s="7">
        <v>51</v>
      </c>
      <c r="K18" s="7">
        <f>SUM(C18:J18)</f>
        <v>158</v>
      </c>
      <c r="L18" s="7"/>
      <c r="M18" s="7">
        <f>K18+L18</f>
        <v>158</v>
      </c>
    </row>
    <row r="19" spans="1:13" s="10" customFormat="1" ht="16.5" customHeight="1" x14ac:dyDescent="0.2">
      <c r="A19" s="7">
        <v>14</v>
      </c>
      <c r="B19" s="7" t="s">
        <v>78</v>
      </c>
      <c r="C19" s="7">
        <v>46</v>
      </c>
      <c r="D19" s="7"/>
      <c r="E19" s="7">
        <v>59</v>
      </c>
      <c r="F19" s="7"/>
      <c r="G19" s="7"/>
      <c r="H19" s="7"/>
      <c r="I19" s="7"/>
      <c r="J19" s="7">
        <v>52</v>
      </c>
      <c r="K19" s="7">
        <f>SUM(C19:J19)</f>
        <v>157</v>
      </c>
      <c r="L19" s="7"/>
      <c r="M19" s="7">
        <f>K19+L19</f>
        <v>157</v>
      </c>
    </row>
    <row r="20" spans="1:13" s="10" customFormat="1" ht="16.5" customHeight="1" x14ac:dyDescent="0.2">
      <c r="A20" s="7">
        <v>15</v>
      </c>
      <c r="B20" s="7" t="s">
        <v>138</v>
      </c>
      <c r="C20" s="7">
        <v>64</v>
      </c>
      <c r="D20" s="7"/>
      <c r="E20" s="7">
        <v>43</v>
      </c>
      <c r="F20" s="7"/>
      <c r="G20" s="7"/>
      <c r="H20" s="7"/>
      <c r="I20" s="7"/>
      <c r="J20" s="7">
        <v>37</v>
      </c>
      <c r="K20" s="7">
        <f>SUM(C20:J20)</f>
        <v>144</v>
      </c>
      <c r="L20" s="7">
        <v>3</v>
      </c>
      <c r="M20" s="7">
        <f>K20+L20</f>
        <v>147</v>
      </c>
    </row>
    <row r="21" spans="1:13" s="10" customFormat="1" ht="16.5" customHeight="1" x14ac:dyDescent="0.2">
      <c r="A21" s="7">
        <v>16</v>
      </c>
      <c r="B21" s="7" t="s">
        <v>65</v>
      </c>
      <c r="C21" s="7">
        <v>40</v>
      </c>
      <c r="D21" s="7"/>
      <c r="E21" s="7">
        <v>39</v>
      </c>
      <c r="F21" s="7"/>
      <c r="G21" s="7"/>
      <c r="H21" s="7"/>
      <c r="I21" s="7"/>
      <c r="J21" s="7">
        <v>67</v>
      </c>
      <c r="K21" s="7">
        <f>SUM(C21:J21)</f>
        <v>146</v>
      </c>
      <c r="L21" s="7"/>
      <c r="M21" s="7">
        <f>K21+L21</f>
        <v>146</v>
      </c>
    </row>
    <row r="22" spans="1:13" s="10" customFormat="1" ht="16.5" customHeight="1" x14ac:dyDescent="0.2">
      <c r="A22" s="7">
        <v>17</v>
      </c>
      <c r="B22" s="7" t="s">
        <v>41</v>
      </c>
      <c r="C22" s="7"/>
      <c r="D22" s="7">
        <v>44</v>
      </c>
      <c r="E22" s="7"/>
      <c r="F22" s="7"/>
      <c r="G22" s="7"/>
      <c r="H22" s="7">
        <v>39</v>
      </c>
      <c r="I22" s="7"/>
      <c r="J22" s="7">
        <v>61</v>
      </c>
      <c r="K22" s="7">
        <f>SUM(C22:J22)</f>
        <v>144</v>
      </c>
      <c r="L22" s="7"/>
      <c r="M22" s="7">
        <f>K22+L22</f>
        <v>144</v>
      </c>
    </row>
    <row r="23" spans="1:13" s="10" customFormat="1" ht="16.5" customHeight="1" x14ac:dyDescent="0.2">
      <c r="A23" s="7">
        <v>18</v>
      </c>
      <c r="B23" s="7" t="s">
        <v>61</v>
      </c>
      <c r="C23" s="7">
        <v>52</v>
      </c>
      <c r="D23" s="7"/>
      <c r="E23" s="7">
        <v>41</v>
      </c>
      <c r="F23" s="7"/>
      <c r="G23" s="7"/>
      <c r="H23" s="7"/>
      <c r="I23" s="7"/>
      <c r="J23" s="7">
        <v>45</v>
      </c>
      <c r="K23" s="7">
        <f>SUM(C23:J23)</f>
        <v>138</v>
      </c>
      <c r="L23" s="7"/>
      <c r="M23" s="7">
        <f>K23+L23</f>
        <v>138</v>
      </c>
    </row>
    <row r="24" spans="1:13" s="10" customFormat="1" ht="19.5" customHeight="1" x14ac:dyDescent="0.2">
      <c r="A24" s="7">
        <v>19</v>
      </c>
      <c r="B24" s="7" t="s">
        <v>34</v>
      </c>
      <c r="C24" s="7"/>
      <c r="D24" s="7">
        <v>48</v>
      </c>
      <c r="E24" s="7"/>
      <c r="F24" s="7"/>
      <c r="G24" s="7"/>
      <c r="H24" s="7">
        <v>36</v>
      </c>
      <c r="I24" s="7"/>
      <c r="J24" s="7">
        <v>54</v>
      </c>
      <c r="K24" s="7">
        <f>SUM(C24:J24)</f>
        <v>138</v>
      </c>
      <c r="L24" s="7"/>
      <c r="M24" s="7">
        <f>K24+L24</f>
        <v>138</v>
      </c>
    </row>
    <row r="25" spans="1:13" s="10" customFormat="1" ht="16.5" customHeight="1" x14ac:dyDescent="0.2">
      <c r="A25" s="7">
        <v>20</v>
      </c>
      <c r="B25" s="7" t="s">
        <v>127</v>
      </c>
      <c r="C25" s="7">
        <v>40</v>
      </c>
      <c r="D25" s="7"/>
      <c r="E25" s="7">
        <v>48</v>
      </c>
      <c r="F25" s="7"/>
      <c r="G25" s="7"/>
      <c r="H25" s="7"/>
      <c r="I25" s="7"/>
      <c r="J25" s="7">
        <v>48</v>
      </c>
      <c r="K25" s="7">
        <f>SUM(C25:J25)</f>
        <v>136</v>
      </c>
      <c r="L25" s="7"/>
      <c r="M25" s="7">
        <f>K25+L25</f>
        <v>136</v>
      </c>
    </row>
    <row r="26" spans="1:13" s="10" customFormat="1" ht="16.5" customHeight="1" x14ac:dyDescent="0.2">
      <c r="A26" s="7">
        <v>21</v>
      </c>
      <c r="B26" s="7" t="s">
        <v>89</v>
      </c>
      <c r="C26" s="7">
        <v>46</v>
      </c>
      <c r="D26" s="7"/>
      <c r="E26" s="7">
        <v>44</v>
      </c>
      <c r="F26" s="7"/>
      <c r="G26" s="7"/>
      <c r="H26" s="7"/>
      <c r="I26" s="7"/>
      <c r="J26" s="7">
        <v>45</v>
      </c>
      <c r="K26" s="7">
        <f>SUM(C26:J26)</f>
        <v>135</v>
      </c>
      <c r="L26" s="7"/>
      <c r="M26" s="7">
        <f>K26+L26</f>
        <v>135</v>
      </c>
    </row>
    <row r="27" spans="1:13" s="10" customFormat="1" ht="16.5" customHeight="1" x14ac:dyDescent="0.2">
      <c r="A27" s="7">
        <v>22</v>
      </c>
      <c r="B27" s="7" t="s">
        <v>92</v>
      </c>
      <c r="C27" s="7">
        <v>34</v>
      </c>
      <c r="D27" s="7"/>
      <c r="E27" s="7">
        <v>49</v>
      </c>
      <c r="F27" s="7"/>
      <c r="G27" s="7"/>
      <c r="H27" s="7"/>
      <c r="I27" s="7"/>
      <c r="J27" s="7">
        <v>51</v>
      </c>
      <c r="K27" s="7">
        <f>SUM(C27:J27)</f>
        <v>134</v>
      </c>
      <c r="L27" s="7"/>
      <c r="M27" s="7">
        <f>K27+L27</f>
        <v>134</v>
      </c>
    </row>
    <row r="28" spans="1:13" s="10" customFormat="1" ht="16.5" customHeight="1" x14ac:dyDescent="0.2">
      <c r="A28" s="7">
        <v>23</v>
      </c>
      <c r="B28" s="7" t="s">
        <v>75</v>
      </c>
      <c r="C28" s="7">
        <v>27</v>
      </c>
      <c r="D28" s="7"/>
      <c r="E28" s="7">
        <v>62</v>
      </c>
      <c r="F28" s="7"/>
      <c r="G28" s="7"/>
      <c r="H28" s="7"/>
      <c r="I28" s="7"/>
      <c r="J28" s="7">
        <v>45</v>
      </c>
      <c r="K28" s="7">
        <f>SUM(C28:J28)</f>
        <v>134</v>
      </c>
      <c r="L28" s="7"/>
      <c r="M28" s="7">
        <f>K28+L28</f>
        <v>134</v>
      </c>
    </row>
    <row r="29" spans="1:13" s="10" customFormat="1" ht="16.5" customHeight="1" x14ac:dyDescent="0.2">
      <c r="A29" s="7">
        <v>24</v>
      </c>
      <c r="B29" s="7" t="s">
        <v>93</v>
      </c>
      <c r="C29" s="7">
        <v>34</v>
      </c>
      <c r="D29" s="7"/>
      <c r="E29" s="7">
        <v>46</v>
      </c>
      <c r="F29" s="7"/>
      <c r="G29" s="7"/>
      <c r="H29" s="7"/>
      <c r="I29" s="7"/>
      <c r="J29" s="7">
        <v>52</v>
      </c>
      <c r="K29" s="7">
        <f>SUM(C29:J29)</f>
        <v>132</v>
      </c>
      <c r="L29" s="7"/>
      <c r="M29" s="7">
        <f>K29+L29</f>
        <v>132</v>
      </c>
    </row>
    <row r="30" spans="1:13" s="10" customFormat="1" ht="16.5" customHeight="1" x14ac:dyDescent="0.2">
      <c r="A30" s="7">
        <v>25</v>
      </c>
      <c r="B30" s="7" t="s">
        <v>33</v>
      </c>
      <c r="C30" s="7"/>
      <c r="D30" s="7">
        <v>40</v>
      </c>
      <c r="E30" s="7"/>
      <c r="F30" s="7"/>
      <c r="G30" s="7"/>
      <c r="H30" s="7">
        <v>37</v>
      </c>
      <c r="I30" s="7"/>
      <c r="J30" s="7">
        <v>55</v>
      </c>
      <c r="K30" s="7">
        <f>SUM(C30:J30)</f>
        <v>132</v>
      </c>
      <c r="L30" s="7"/>
      <c r="M30" s="7">
        <f>K30+L30</f>
        <v>132</v>
      </c>
    </row>
    <row r="31" spans="1:13" s="10" customFormat="1" ht="16.5" customHeight="1" x14ac:dyDescent="0.2">
      <c r="A31" s="7">
        <v>26</v>
      </c>
      <c r="B31" s="7" t="s">
        <v>44</v>
      </c>
      <c r="C31" s="7"/>
      <c r="D31" s="7">
        <v>48</v>
      </c>
      <c r="E31" s="7"/>
      <c r="F31" s="7"/>
      <c r="G31" s="7"/>
      <c r="H31" s="7">
        <v>36</v>
      </c>
      <c r="I31" s="7"/>
      <c r="J31" s="7">
        <v>45</v>
      </c>
      <c r="K31" s="7">
        <f>SUM(C31:J31)</f>
        <v>129</v>
      </c>
      <c r="L31" s="7"/>
      <c r="M31" s="7">
        <f>K31+L31</f>
        <v>129</v>
      </c>
    </row>
    <row r="32" spans="1:13" s="10" customFormat="1" ht="16.5" customHeight="1" x14ac:dyDescent="0.2">
      <c r="A32" s="7">
        <v>27</v>
      </c>
      <c r="B32" s="7" t="s">
        <v>56</v>
      </c>
      <c r="C32" s="7">
        <v>40</v>
      </c>
      <c r="D32" s="7"/>
      <c r="E32" s="7"/>
      <c r="F32" s="7"/>
      <c r="G32" s="7">
        <v>40</v>
      </c>
      <c r="H32" s="7"/>
      <c r="I32" s="7"/>
      <c r="J32" s="7">
        <v>49</v>
      </c>
      <c r="K32" s="7">
        <f>SUM(C32:J32)</f>
        <v>129</v>
      </c>
      <c r="L32" s="7"/>
      <c r="M32" s="7">
        <f>K32+L32</f>
        <v>129</v>
      </c>
    </row>
    <row r="33" spans="1:13" s="10" customFormat="1" ht="16.5" customHeight="1" x14ac:dyDescent="0.2">
      <c r="A33" s="7">
        <v>28</v>
      </c>
      <c r="B33" s="7" t="s">
        <v>104</v>
      </c>
      <c r="C33" s="7"/>
      <c r="D33" s="7">
        <v>32</v>
      </c>
      <c r="E33" s="7"/>
      <c r="F33" s="7"/>
      <c r="G33" s="7"/>
      <c r="H33" s="7">
        <v>36</v>
      </c>
      <c r="I33" s="7"/>
      <c r="J33" s="7">
        <v>52</v>
      </c>
      <c r="K33" s="7">
        <f>SUM(C33:J33)</f>
        <v>120</v>
      </c>
      <c r="L33" s="7">
        <v>5</v>
      </c>
      <c r="M33" s="7">
        <f>K33+L33</f>
        <v>125</v>
      </c>
    </row>
    <row r="34" spans="1:13" s="10" customFormat="1" ht="16.5" customHeight="1" x14ac:dyDescent="0.2">
      <c r="A34" s="7">
        <v>29</v>
      </c>
      <c r="B34" s="7" t="s">
        <v>107</v>
      </c>
      <c r="C34" s="7"/>
      <c r="D34" s="7">
        <v>40</v>
      </c>
      <c r="E34" s="7"/>
      <c r="F34" s="7"/>
      <c r="G34" s="7"/>
      <c r="H34" s="7">
        <v>36</v>
      </c>
      <c r="I34" s="7"/>
      <c r="J34" s="7">
        <v>48</v>
      </c>
      <c r="K34" s="7">
        <f>SUM(C34:J34)</f>
        <v>124</v>
      </c>
      <c r="L34" s="7"/>
      <c r="M34" s="7">
        <f>K34+L34</f>
        <v>124</v>
      </c>
    </row>
    <row r="35" spans="1:13" s="10" customFormat="1" ht="16.5" customHeight="1" x14ac:dyDescent="0.2">
      <c r="A35" s="7">
        <v>30</v>
      </c>
      <c r="B35" s="7" t="s">
        <v>39</v>
      </c>
      <c r="C35" s="7"/>
      <c r="D35" s="7">
        <v>32</v>
      </c>
      <c r="E35" s="7"/>
      <c r="F35" s="7"/>
      <c r="G35" s="7"/>
      <c r="H35" s="7">
        <v>44</v>
      </c>
      <c r="I35" s="7"/>
      <c r="J35" s="7">
        <v>45</v>
      </c>
      <c r="K35" s="7">
        <f>SUM(C35:J35)</f>
        <v>121</v>
      </c>
      <c r="L35" s="7"/>
      <c r="M35" s="7">
        <f>K35+L35</f>
        <v>121</v>
      </c>
    </row>
    <row r="36" spans="1:13" s="8" customFormat="1" ht="16.5" customHeight="1" x14ac:dyDescent="0.2">
      <c r="A36" s="7">
        <v>31</v>
      </c>
      <c r="B36" s="7" t="s">
        <v>100</v>
      </c>
      <c r="C36" s="7"/>
      <c r="D36" s="7">
        <v>28</v>
      </c>
      <c r="E36" s="7"/>
      <c r="F36" s="7"/>
      <c r="G36" s="7"/>
      <c r="H36" s="7">
        <v>52</v>
      </c>
      <c r="I36" s="7"/>
      <c r="J36" s="7">
        <v>39</v>
      </c>
      <c r="K36" s="7">
        <f>SUM(C36:J36)</f>
        <v>119</v>
      </c>
      <c r="L36" s="7"/>
      <c r="M36" s="7">
        <f>K36+L36</f>
        <v>119</v>
      </c>
    </row>
    <row r="37" spans="1:13" s="8" customFormat="1" ht="16.5" customHeight="1" x14ac:dyDescent="0.2">
      <c r="A37" s="7">
        <v>32</v>
      </c>
      <c r="B37" s="7" t="s">
        <v>76</v>
      </c>
      <c r="C37" s="7"/>
      <c r="D37" s="7">
        <v>28</v>
      </c>
      <c r="E37" s="7"/>
      <c r="F37" s="7"/>
      <c r="G37" s="7"/>
      <c r="H37" s="7">
        <v>46</v>
      </c>
      <c r="I37" s="7"/>
      <c r="J37" s="7">
        <v>42</v>
      </c>
      <c r="K37" s="7">
        <f>SUM(C37:J37)</f>
        <v>116</v>
      </c>
      <c r="L37" s="7"/>
      <c r="M37" s="7">
        <f>K37+L37</f>
        <v>116</v>
      </c>
    </row>
    <row r="38" spans="1:13" s="8" customFormat="1" ht="16.5" customHeight="1" x14ac:dyDescent="0.2">
      <c r="A38" s="7">
        <v>33</v>
      </c>
      <c r="B38" s="7" t="s">
        <v>47</v>
      </c>
      <c r="C38" s="7"/>
      <c r="D38" s="7">
        <v>28</v>
      </c>
      <c r="E38" s="7"/>
      <c r="F38" s="7"/>
      <c r="G38" s="7"/>
      <c r="H38" s="7">
        <v>41</v>
      </c>
      <c r="I38" s="7"/>
      <c r="J38" s="7">
        <v>45</v>
      </c>
      <c r="K38" s="7">
        <f>SUM(C38:J38)</f>
        <v>114</v>
      </c>
      <c r="L38" s="7"/>
      <c r="M38" s="7">
        <f>K38+L38</f>
        <v>114</v>
      </c>
    </row>
    <row r="39" spans="1:13" s="8" customFormat="1" ht="16.5" customHeight="1" x14ac:dyDescent="0.2">
      <c r="A39" s="7">
        <v>34</v>
      </c>
      <c r="B39" s="7" t="s">
        <v>99</v>
      </c>
      <c r="C39" s="7"/>
      <c r="D39" s="7">
        <v>40</v>
      </c>
      <c r="E39" s="7"/>
      <c r="F39" s="7"/>
      <c r="G39" s="7"/>
      <c r="H39" s="7">
        <v>37</v>
      </c>
      <c r="I39" s="7"/>
      <c r="J39" s="7">
        <v>36</v>
      </c>
      <c r="K39" s="7">
        <f>SUM(C39:J39)</f>
        <v>113</v>
      </c>
      <c r="L39" s="7"/>
      <c r="M39" s="7">
        <f>K39+L39</f>
        <v>113</v>
      </c>
    </row>
    <row r="40" spans="1:13" s="8" customFormat="1" ht="16.5" customHeight="1" x14ac:dyDescent="0.2">
      <c r="A40" s="7">
        <v>35</v>
      </c>
      <c r="B40" s="7" t="s">
        <v>112</v>
      </c>
      <c r="C40" s="7"/>
      <c r="D40" s="7">
        <v>40</v>
      </c>
      <c r="E40" s="7"/>
      <c r="F40" s="7"/>
      <c r="G40" s="7"/>
      <c r="H40" s="7">
        <v>36</v>
      </c>
      <c r="I40" s="7"/>
      <c r="J40" s="7">
        <v>37</v>
      </c>
      <c r="K40" s="7">
        <f>SUM(C40:J40)</f>
        <v>113</v>
      </c>
      <c r="L40" s="7"/>
      <c r="M40" s="7">
        <f>K40+L40</f>
        <v>113</v>
      </c>
    </row>
    <row r="41" spans="1:13" s="8" customFormat="1" ht="16.5" customHeight="1" x14ac:dyDescent="0.2">
      <c r="A41" s="7">
        <v>36</v>
      </c>
      <c r="B41" s="7" t="s">
        <v>77</v>
      </c>
      <c r="C41" s="7">
        <v>27</v>
      </c>
      <c r="D41" s="7"/>
      <c r="E41" s="7">
        <v>36</v>
      </c>
      <c r="F41" s="7"/>
      <c r="G41" s="7"/>
      <c r="H41" s="7"/>
      <c r="I41" s="7"/>
      <c r="J41" s="7">
        <v>48</v>
      </c>
      <c r="K41" s="7">
        <f>SUM(C41:J41)</f>
        <v>111</v>
      </c>
      <c r="L41" s="7"/>
      <c r="M41" s="7">
        <f>K41+L41</f>
        <v>111</v>
      </c>
    </row>
    <row r="42" spans="1:13" s="8" customFormat="1" ht="16.5" customHeight="1" x14ac:dyDescent="0.2">
      <c r="A42" s="7">
        <v>37</v>
      </c>
      <c r="B42" s="7" t="s">
        <v>21</v>
      </c>
      <c r="C42" s="7"/>
      <c r="D42" s="7">
        <v>28</v>
      </c>
      <c r="E42" s="7"/>
      <c r="F42" s="7"/>
      <c r="G42" s="7"/>
      <c r="H42" s="7">
        <v>37</v>
      </c>
      <c r="I42" s="7"/>
      <c r="J42" s="7">
        <v>45</v>
      </c>
      <c r="K42" s="7">
        <f>SUM(C42:J42)</f>
        <v>110</v>
      </c>
      <c r="L42" s="7"/>
      <c r="M42" s="7">
        <f>K42+L42</f>
        <v>110</v>
      </c>
    </row>
    <row r="43" spans="1:13" s="8" customFormat="1" ht="17.25" customHeight="1" x14ac:dyDescent="0.2">
      <c r="A43" s="7">
        <v>38</v>
      </c>
      <c r="B43" s="7" t="s">
        <v>38</v>
      </c>
      <c r="C43" s="7"/>
      <c r="D43" s="7">
        <v>28</v>
      </c>
      <c r="E43" s="7"/>
      <c r="F43" s="7"/>
      <c r="G43" s="7"/>
      <c r="H43" s="7">
        <v>40</v>
      </c>
      <c r="I43" s="7"/>
      <c r="J43" s="7">
        <v>42</v>
      </c>
      <c r="K43" s="7">
        <f>SUM(C43:J43)</f>
        <v>110</v>
      </c>
      <c r="L43" s="7"/>
      <c r="M43" s="7">
        <f>K43+L43</f>
        <v>110</v>
      </c>
    </row>
    <row r="44" spans="1:13" s="8" customFormat="1" ht="16.5" customHeight="1" x14ac:dyDescent="0.2">
      <c r="A44" s="7">
        <v>39</v>
      </c>
      <c r="B44" s="7" t="s">
        <v>40</v>
      </c>
      <c r="C44" s="7"/>
      <c r="D44" s="7">
        <v>32</v>
      </c>
      <c r="E44" s="7"/>
      <c r="F44" s="7"/>
      <c r="G44" s="7"/>
      <c r="H44" s="7">
        <v>36</v>
      </c>
      <c r="I44" s="7"/>
      <c r="J44" s="7">
        <v>40</v>
      </c>
      <c r="K44" s="7">
        <f>SUM(C44:J44)</f>
        <v>108</v>
      </c>
      <c r="L44" s="7"/>
      <c r="M44" s="7">
        <f>K44+L44</f>
        <v>108</v>
      </c>
    </row>
    <row r="45" spans="1:13" s="8" customFormat="1" ht="16.5" customHeight="1" x14ac:dyDescent="0.2">
      <c r="A45" s="7">
        <v>40</v>
      </c>
      <c r="B45" s="7" t="s">
        <v>115</v>
      </c>
      <c r="C45" s="7"/>
      <c r="D45" s="7">
        <v>28</v>
      </c>
      <c r="E45" s="7"/>
      <c r="F45" s="7"/>
      <c r="G45" s="7"/>
      <c r="H45" s="7">
        <v>36</v>
      </c>
      <c r="I45" s="7"/>
      <c r="J45" s="7">
        <v>42</v>
      </c>
      <c r="K45" s="7">
        <f>SUM(C45:J45)</f>
        <v>106</v>
      </c>
      <c r="L45" s="7"/>
      <c r="M45" s="7">
        <f>K45+L45</f>
        <v>106</v>
      </c>
    </row>
    <row r="46" spans="1:13" s="10" customFormat="1" ht="16.5" customHeight="1" x14ac:dyDescent="0.2">
      <c r="A46" s="7">
        <v>41</v>
      </c>
      <c r="B46" s="7" t="s">
        <v>106</v>
      </c>
      <c r="C46" s="7"/>
      <c r="D46" s="7">
        <v>32</v>
      </c>
      <c r="E46" s="7"/>
      <c r="F46" s="7"/>
      <c r="G46" s="7"/>
      <c r="H46" s="7">
        <v>37</v>
      </c>
      <c r="I46" s="7"/>
      <c r="J46" s="7">
        <v>36</v>
      </c>
      <c r="K46" s="7">
        <f>SUM(C46:J46)</f>
        <v>105</v>
      </c>
      <c r="L46" s="7"/>
      <c r="M46" s="7">
        <f>K46+L46</f>
        <v>105</v>
      </c>
    </row>
    <row r="47" spans="1:13" s="10" customFormat="1" x14ac:dyDescent="0.2">
      <c r="A47" s="7">
        <v>42</v>
      </c>
      <c r="B47" s="7" t="s">
        <v>57</v>
      </c>
      <c r="C47" s="7"/>
      <c r="D47" s="7">
        <v>28</v>
      </c>
      <c r="E47" s="7"/>
      <c r="F47" s="7"/>
      <c r="G47" s="7"/>
      <c r="H47" s="7">
        <v>36</v>
      </c>
      <c r="I47" s="7"/>
      <c r="J47" s="7">
        <v>39</v>
      </c>
      <c r="K47" s="7">
        <f>SUM(C47:J47)</f>
        <v>103</v>
      </c>
      <c r="L47" s="7"/>
      <c r="M47" s="7">
        <f>K47+L47</f>
        <v>103</v>
      </c>
    </row>
    <row r="48" spans="1:13" s="10" customFormat="1" x14ac:dyDescent="0.2">
      <c r="A48" s="7">
        <v>43</v>
      </c>
      <c r="B48" s="7" t="s">
        <v>84</v>
      </c>
      <c r="C48" s="7"/>
      <c r="D48" s="7">
        <v>28</v>
      </c>
      <c r="E48" s="7"/>
      <c r="F48" s="7"/>
      <c r="G48" s="7"/>
      <c r="H48" s="7">
        <v>39</v>
      </c>
      <c r="I48" s="7"/>
      <c r="J48" s="7">
        <v>36</v>
      </c>
      <c r="K48" s="7">
        <f>SUM(C48:J48)</f>
        <v>103</v>
      </c>
      <c r="L48" s="7"/>
      <c r="M48" s="7">
        <f>K48+L48</f>
        <v>103</v>
      </c>
    </row>
    <row r="49" spans="1:13" s="10" customFormat="1" x14ac:dyDescent="0.2">
      <c r="A49" s="7">
        <v>44</v>
      </c>
      <c r="B49" s="7" t="s">
        <v>102</v>
      </c>
      <c r="C49" s="7"/>
      <c r="D49" s="7">
        <v>28</v>
      </c>
      <c r="E49" s="7"/>
      <c r="F49" s="7"/>
      <c r="G49" s="7"/>
      <c r="H49" s="7">
        <v>37</v>
      </c>
      <c r="I49" s="7"/>
      <c r="J49" s="7">
        <v>37</v>
      </c>
      <c r="K49" s="7">
        <f>SUM(C49:J49)</f>
        <v>102</v>
      </c>
      <c r="L49" s="7"/>
      <c r="M49" s="7">
        <f>K49+L49</f>
        <v>102</v>
      </c>
    </row>
    <row r="50" spans="1:13" s="10" customFormat="1" x14ac:dyDescent="0.2">
      <c r="A50" s="7">
        <v>45</v>
      </c>
      <c r="B50" s="7" t="s">
        <v>35</v>
      </c>
      <c r="C50" s="7"/>
      <c r="D50" s="7">
        <v>28</v>
      </c>
      <c r="E50" s="7"/>
      <c r="F50" s="7"/>
      <c r="G50" s="7"/>
      <c r="H50" s="7">
        <v>37</v>
      </c>
      <c r="I50" s="7"/>
      <c r="J50" s="7">
        <v>36</v>
      </c>
      <c r="K50" s="7">
        <f>SUM(C50:J50)</f>
        <v>101</v>
      </c>
      <c r="L50" s="7"/>
      <c r="M50" s="7">
        <f>K50+L50</f>
        <v>101</v>
      </c>
    </row>
    <row r="51" spans="1:13" s="10" customFormat="1" x14ac:dyDescent="0.2">
      <c r="A51" s="7">
        <v>46</v>
      </c>
      <c r="B51" s="7" t="s">
        <v>101</v>
      </c>
      <c r="C51" s="7"/>
      <c r="D51" s="7">
        <v>28</v>
      </c>
      <c r="E51" s="7"/>
      <c r="F51" s="7"/>
      <c r="G51" s="7"/>
      <c r="H51" s="7">
        <v>36</v>
      </c>
      <c r="I51" s="7"/>
      <c r="J51" s="7">
        <v>36</v>
      </c>
      <c r="K51" s="7">
        <f>SUM(C51:J51)</f>
        <v>100</v>
      </c>
      <c r="L51" s="7"/>
      <c r="M51" s="7">
        <f>K51+L51</f>
        <v>100</v>
      </c>
    </row>
    <row r="52" spans="1:13" s="10" customFormat="1" x14ac:dyDescent="0.2">
      <c r="A52" s="7">
        <v>47</v>
      </c>
      <c r="B52" s="7" t="s">
        <v>54</v>
      </c>
      <c r="C52" s="7"/>
      <c r="D52" s="7">
        <v>28</v>
      </c>
      <c r="E52" s="7"/>
      <c r="F52" s="7"/>
      <c r="G52" s="7"/>
      <c r="H52" s="7">
        <v>36</v>
      </c>
      <c r="I52" s="7"/>
      <c r="J52" s="7">
        <v>36</v>
      </c>
      <c r="K52" s="7">
        <f>SUM(C52:J52)</f>
        <v>100</v>
      </c>
      <c r="L52" s="7"/>
      <c r="M52" s="7">
        <f>K52+L52</f>
        <v>100</v>
      </c>
    </row>
    <row r="53" spans="1:13" s="10" customFormat="1" x14ac:dyDescent="0.2">
      <c r="A53" s="7">
        <v>48</v>
      </c>
      <c r="B53" s="7" t="s">
        <v>46</v>
      </c>
      <c r="C53" s="7"/>
      <c r="D53" s="7">
        <v>28</v>
      </c>
      <c r="E53" s="7"/>
      <c r="F53" s="7"/>
      <c r="G53" s="7"/>
      <c r="H53" s="7">
        <v>36</v>
      </c>
      <c r="I53" s="7"/>
      <c r="J53" s="7">
        <v>36</v>
      </c>
      <c r="K53" s="7">
        <f>SUM(C53:J53)</f>
        <v>100</v>
      </c>
      <c r="L53" s="7"/>
      <c r="M53" s="7">
        <f>K53+L53</f>
        <v>100</v>
      </c>
    </row>
    <row r="54" spans="1:13" s="8" customFormat="1" x14ac:dyDescent="0.2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</row>
    <row r="55" spans="1:13" s="8" customFormat="1" x14ac:dyDescent="0.2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</row>
    <row r="56" spans="1:13" s="8" customFormat="1" x14ac:dyDescent="0.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</row>
    <row r="57" spans="1:13" s="8" customFormat="1" x14ac:dyDescent="0.2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</row>
    <row r="58" spans="1:13" s="8" customFormat="1" x14ac:dyDescent="0.2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</row>
    <row r="59" spans="1:13" s="8" customFormat="1" x14ac:dyDescent="0.2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</row>
    <row r="60" spans="1:13" s="8" customFormat="1" x14ac:dyDescent="0.2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</row>
    <row r="61" spans="1:13" s="8" customFormat="1" x14ac:dyDescent="0.2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</row>
    <row r="62" spans="1:13" s="8" customFormat="1" x14ac:dyDescent="0.2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</row>
    <row r="63" spans="1:13" s="8" customFormat="1" x14ac:dyDescent="0.2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</row>
    <row r="64" spans="1:13" s="8" customFormat="1" x14ac:dyDescent="0.2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</row>
    <row r="65" spans="1:13" s="8" customFormat="1" x14ac:dyDescent="0.2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</row>
    <row r="66" spans="1:13" s="8" customFormat="1" x14ac:dyDescent="0.2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</row>
    <row r="67" spans="1:13" s="8" customFormat="1" x14ac:dyDescent="0.2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</row>
    <row r="68" spans="1:13" s="8" customFormat="1" x14ac:dyDescent="0.2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</row>
    <row r="69" spans="1:13" s="8" customFormat="1" x14ac:dyDescent="0.2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</row>
    <row r="70" spans="1:13" s="8" customFormat="1" x14ac:dyDescent="0.2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</row>
    <row r="71" spans="1:13" s="8" customFormat="1" x14ac:dyDescent="0.2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</row>
    <row r="72" spans="1:13" s="8" customFormat="1" x14ac:dyDescent="0.2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</row>
    <row r="73" spans="1:13" s="8" customFormat="1" x14ac:dyDescent="0.2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</row>
    <row r="74" spans="1:13" s="8" customFormat="1" x14ac:dyDescent="0.2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</row>
    <row r="75" spans="1:13" s="8" customFormat="1" x14ac:dyDescent="0.2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</row>
    <row r="76" spans="1:13" s="8" customFormat="1" x14ac:dyDescent="0.2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</row>
    <row r="77" spans="1:13" s="8" customFormat="1" x14ac:dyDescent="0.2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</row>
    <row r="78" spans="1:13" s="8" customFormat="1" x14ac:dyDescent="0.2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</row>
    <row r="79" spans="1:13" s="8" customFormat="1" x14ac:dyDescent="0.2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</row>
    <row r="80" spans="1:13" s="8" customFormat="1" x14ac:dyDescent="0.2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</row>
    <row r="81" spans="1:13" s="8" customFormat="1" x14ac:dyDescent="0.2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</row>
    <row r="82" spans="1:13" s="8" customFormat="1" x14ac:dyDescent="0.2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</row>
    <row r="83" spans="1:13" s="8" customFormat="1" x14ac:dyDescent="0.2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</row>
    <row r="84" spans="1:13" s="8" customFormat="1" x14ac:dyDescent="0.2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</row>
    <row r="85" spans="1:13" s="8" customFormat="1" x14ac:dyDescent="0.2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</row>
    <row r="86" spans="1:13" s="8" customFormat="1" x14ac:dyDescent="0.2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</row>
    <row r="87" spans="1:13" s="8" customFormat="1" x14ac:dyDescent="0.2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</row>
    <row r="88" spans="1:13" s="8" customFormat="1" x14ac:dyDescent="0.2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</row>
    <row r="89" spans="1:13" s="8" customFormat="1" x14ac:dyDescent="0.2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</row>
    <row r="90" spans="1:13" s="8" customFormat="1" x14ac:dyDescent="0.2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</row>
    <row r="91" spans="1:13" s="8" customFormat="1" x14ac:dyDescent="0.2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</row>
    <row r="92" spans="1:13" s="8" customFormat="1" x14ac:dyDescent="0.2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</row>
    <row r="93" spans="1:13" s="8" customFormat="1" x14ac:dyDescent="0.2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</row>
    <row r="94" spans="1:13" s="8" customFormat="1" x14ac:dyDescent="0.2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</row>
    <row r="95" spans="1:13" s="8" customFormat="1" x14ac:dyDescent="0.2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</row>
    <row r="96" spans="1:13" s="8" customFormat="1" x14ac:dyDescent="0.2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</row>
    <row r="97" spans="1:13" s="8" customFormat="1" x14ac:dyDescent="0.2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</row>
    <row r="98" spans="1:13" s="8" customFormat="1" x14ac:dyDescent="0.2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</row>
    <row r="99" spans="1:13" s="8" customFormat="1" x14ac:dyDescent="0.2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</row>
    <row r="100" spans="1:13" s="8" customFormat="1" x14ac:dyDescent="0.2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</row>
    <row r="101" spans="1:13" s="8" customFormat="1" x14ac:dyDescent="0.2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</row>
    <row r="102" spans="1:13" s="8" customFormat="1" x14ac:dyDescent="0.2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</row>
    <row r="103" spans="1:13" s="8" customFormat="1" x14ac:dyDescent="0.2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</row>
    <row r="104" spans="1:13" s="8" customFormat="1" x14ac:dyDescent="0.2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</row>
    <row r="105" spans="1:13" s="8" customFormat="1" x14ac:dyDescent="0.2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</row>
    <row r="106" spans="1:13" s="8" customFormat="1" x14ac:dyDescent="0.2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</row>
    <row r="107" spans="1:13" s="8" customFormat="1" x14ac:dyDescent="0.2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</row>
    <row r="108" spans="1:13" s="8" customFormat="1" x14ac:dyDescent="0.2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</row>
    <row r="109" spans="1:13" s="8" customFormat="1" x14ac:dyDescent="0.2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</row>
    <row r="110" spans="1:13" s="8" customFormat="1" x14ac:dyDescent="0.2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</row>
    <row r="111" spans="1:13" s="8" customFormat="1" x14ac:dyDescent="0.2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</row>
    <row r="112" spans="1:13" s="8" customFormat="1" x14ac:dyDescent="0.2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</row>
    <row r="113" spans="1:13" s="8" customFormat="1" x14ac:dyDescent="0.2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</row>
    <row r="114" spans="1:13" s="8" customFormat="1" x14ac:dyDescent="0.2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</row>
    <row r="115" spans="1:13" s="8" customFormat="1" x14ac:dyDescent="0.2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</row>
    <row r="116" spans="1:13" s="8" customFormat="1" x14ac:dyDescent="0.2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</row>
    <row r="117" spans="1:13" s="8" customFormat="1" x14ac:dyDescent="0.2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</row>
    <row r="118" spans="1:13" s="8" customFormat="1" x14ac:dyDescent="0.2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</row>
    <row r="119" spans="1:13" s="8" customFormat="1" x14ac:dyDescent="0.2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</row>
    <row r="120" spans="1:13" s="8" customFormat="1" x14ac:dyDescent="0.2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</row>
    <row r="121" spans="1:13" s="8" customFormat="1" x14ac:dyDescent="0.2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</row>
    <row r="122" spans="1:13" s="8" customFormat="1" x14ac:dyDescent="0.2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</row>
    <row r="123" spans="1:13" s="8" customFormat="1" x14ac:dyDescent="0.2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</row>
    <row r="124" spans="1:13" s="8" customFormat="1" x14ac:dyDescent="0.2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</row>
    <row r="125" spans="1:13" s="8" customFormat="1" x14ac:dyDescent="0.2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</row>
    <row r="126" spans="1:13" s="8" customFormat="1" x14ac:dyDescent="0.2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</row>
    <row r="127" spans="1:13" s="8" customFormat="1" x14ac:dyDescent="0.2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</row>
    <row r="128" spans="1:13" s="8" customFormat="1" x14ac:dyDescent="0.2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</row>
    <row r="129" spans="1:13" s="8" customFormat="1" x14ac:dyDescent="0.2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</row>
    <row r="130" spans="1:13" s="8" customFormat="1" x14ac:dyDescent="0.2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</row>
    <row r="131" spans="1:13" s="8" customFormat="1" x14ac:dyDescent="0.2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</row>
    <row r="132" spans="1:13" s="8" customFormat="1" x14ac:dyDescent="0.2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</row>
    <row r="133" spans="1:13" s="8" customFormat="1" x14ac:dyDescent="0.2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</row>
    <row r="134" spans="1:13" s="8" customFormat="1" x14ac:dyDescent="0.2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</row>
    <row r="135" spans="1:13" s="8" customFormat="1" x14ac:dyDescent="0.2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</row>
    <row r="136" spans="1:13" s="8" customFormat="1" x14ac:dyDescent="0.2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</row>
    <row r="137" spans="1:13" s="8" customFormat="1" x14ac:dyDescent="0.2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</row>
    <row r="138" spans="1:13" s="8" customFormat="1" x14ac:dyDescent="0.2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</row>
    <row r="139" spans="1:13" s="8" customFormat="1" x14ac:dyDescent="0.2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</row>
    <row r="140" spans="1:13" s="8" customFormat="1" x14ac:dyDescent="0.2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</row>
    <row r="141" spans="1:13" s="8" customFormat="1" x14ac:dyDescent="0.2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</row>
    <row r="142" spans="1:13" s="8" customFormat="1" x14ac:dyDescent="0.2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</row>
    <row r="143" spans="1:13" s="8" customFormat="1" x14ac:dyDescent="0.2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</row>
    <row r="144" spans="1:13" s="8" customFormat="1" x14ac:dyDescent="0.2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</row>
    <row r="145" spans="1:13" s="8" customFormat="1" x14ac:dyDescent="0.2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</row>
    <row r="146" spans="1:13" s="8" customFormat="1" x14ac:dyDescent="0.2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</row>
    <row r="147" spans="1:13" s="8" customFormat="1" x14ac:dyDescent="0.2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</row>
    <row r="148" spans="1:13" s="8" customFormat="1" x14ac:dyDescent="0.2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</row>
    <row r="149" spans="1:13" s="8" customFormat="1" x14ac:dyDescent="0.2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</row>
    <row r="150" spans="1:13" s="8" customFormat="1" x14ac:dyDescent="0.2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</row>
    <row r="151" spans="1:13" s="8" customFormat="1" x14ac:dyDescent="0.2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</row>
    <row r="152" spans="1:13" s="8" customFormat="1" x14ac:dyDescent="0.2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</row>
    <row r="153" spans="1:13" s="8" customFormat="1" x14ac:dyDescent="0.2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</row>
    <row r="154" spans="1:13" s="8" customFormat="1" x14ac:dyDescent="0.2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</row>
    <row r="155" spans="1:13" s="8" customFormat="1" x14ac:dyDescent="0.2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</row>
    <row r="156" spans="1:13" s="8" customFormat="1" x14ac:dyDescent="0.2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</row>
    <row r="157" spans="1:13" s="8" customFormat="1" x14ac:dyDescent="0.2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</row>
    <row r="158" spans="1:13" s="8" customFormat="1" x14ac:dyDescent="0.2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</row>
    <row r="159" spans="1:13" s="8" customFormat="1" x14ac:dyDescent="0.2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</row>
    <row r="160" spans="1:13" s="8" customFormat="1" x14ac:dyDescent="0.2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</row>
    <row r="161" spans="1:13" s="8" customFormat="1" x14ac:dyDescent="0.2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</row>
    <row r="162" spans="1:13" s="8" customFormat="1" x14ac:dyDescent="0.2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</row>
    <row r="163" spans="1:13" s="8" customFormat="1" x14ac:dyDescent="0.2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</row>
    <row r="164" spans="1:13" s="8" customFormat="1" x14ac:dyDescent="0.2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</row>
    <row r="165" spans="1:13" s="8" customFormat="1" x14ac:dyDescent="0.2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</row>
    <row r="166" spans="1:13" s="8" customFormat="1" x14ac:dyDescent="0.2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</row>
    <row r="167" spans="1:13" s="8" customFormat="1" x14ac:dyDescent="0.2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</row>
    <row r="168" spans="1:13" s="8" customFormat="1" x14ac:dyDescent="0.2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</row>
    <row r="169" spans="1:13" s="8" customFormat="1" x14ac:dyDescent="0.2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</row>
    <row r="170" spans="1:13" s="8" customFormat="1" x14ac:dyDescent="0.2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</row>
    <row r="171" spans="1:13" s="8" customFormat="1" x14ac:dyDescent="0.2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</row>
    <row r="172" spans="1:13" s="8" customFormat="1" x14ac:dyDescent="0.2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</row>
    <row r="173" spans="1:13" s="8" customFormat="1" x14ac:dyDescent="0.2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</row>
    <row r="174" spans="1:13" s="8" customFormat="1" x14ac:dyDescent="0.2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</row>
    <row r="175" spans="1:13" s="8" customFormat="1" x14ac:dyDescent="0.2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</row>
    <row r="176" spans="1:13" s="8" customFormat="1" x14ac:dyDescent="0.2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</row>
    <row r="177" spans="1:13" s="8" customFormat="1" x14ac:dyDescent="0.2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</row>
    <row r="178" spans="1:13" s="8" customFormat="1" x14ac:dyDescent="0.2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</row>
    <row r="179" spans="1:13" s="8" customFormat="1" x14ac:dyDescent="0.2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</row>
    <row r="180" spans="1:13" s="8" customFormat="1" x14ac:dyDescent="0.2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</row>
    <row r="181" spans="1:13" s="8" customFormat="1" x14ac:dyDescent="0.2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</row>
    <row r="182" spans="1:13" s="8" customFormat="1" x14ac:dyDescent="0.2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</row>
    <row r="183" spans="1:13" s="8" customFormat="1" x14ac:dyDescent="0.2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</row>
    <row r="184" spans="1:13" s="8" customFormat="1" x14ac:dyDescent="0.2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</row>
    <row r="185" spans="1:13" s="8" customFormat="1" x14ac:dyDescent="0.2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</row>
    <row r="186" spans="1:13" s="8" customFormat="1" x14ac:dyDescent="0.2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</row>
    <row r="187" spans="1:13" s="8" customFormat="1" x14ac:dyDescent="0.2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</row>
    <row r="188" spans="1:13" s="8" customFormat="1" x14ac:dyDescent="0.2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</row>
    <row r="189" spans="1:13" s="8" customFormat="1" x14ac:dyDescent="0.2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</row>
    <row r="190" spans="1:13" s="8" customFormat="1" x14ac:dyDescent="0.2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</row>
    <row r="191" spans="1:13" s="8" customFormat="1" x14ac:dyDescent="0.2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</row>
    <row r="192" spans="1:13" s="8" customFormat="1" x14ac:dyDescent="0.2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</row>
    <row r="193" spans="1:13" s="8" customFormat="1" x14ac:dyDescent="0.2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</row>
    <row r="194" spans="1:13" s="8" customFormat="1" x14ac:dyDescent="0.2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</row>
    <row r="195" spans="1:13" s="8" customFormat="1" x14ac:dyDescent="0.2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</row>
    <row r="196" spans="1:13" s="8" customFormat="1" x14ac:dyDescent="0.2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</row>
    <row r="197" spans="1:13" s="8" customFormat="1" x14ac:dyDescent="0.2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</row>
    <row r="198" spans="1:13" s="8" customFormat="1" x14ac:dyDescent="0.2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</row>
    <row r="199" spans="1:13" s="8" customFormat="1" x14ac:dyDescent="0.2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</row>
    <row r="200" spans="1:13" s="8" customFormat="1" x14ac:dyDescent="0.2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</row>
    <row r="201" spans="1:13" s="8" customFormat="1" x14ac:dyDescent="0.2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</row>
    <row r="202" spans="1:13" s="8" customFormat="1" x14ac:dyDescent="0.2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</row>
    <row r="203" spans="1:13" s="8" customFormat="1" x14ac:dyDescent="0.2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</row>
    <row r="204" spans="1:13" s="8" customFormat="1" x14ac:dyDescent="0.2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</row>
    <row r="205" spans="1:13" s="8" customFormat="1" x14ac:dyDescent="0.2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</row>
    <row r="206" spans="1:13" s="8" customFormat="1" x14ac:dyDescent="0.2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</row>
    <row r="207" spans="1:13" s="8" customFormat="1" x14ac:dyDescent="0.2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</row>
    <row r="208" spans="1:13" s="8" customFormat="1" x14ac:dyDescent="0.2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</row>
    <row r="209" spans="1:13" s="8" customFormat="1" x14ac:dyDescent="0.2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</row>
    <row r="210" spans="1:13" s="8" customFormat="1" x14ac:dyDescent="0.2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</row>
    <row r="211" spans="1:13" s="8" customFormat="1" x14ac:dyDescent="0.2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</row>
    <row r="212" spans="1:13" s="8" customFormat="1" x14ac:dyDescent="0.2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</row>
    <row r="213" spans="1:13" s="8" customFormat="1" x14ac:dyDescent="0.2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</row>
    <row r="214" spans="1:13" s="8" customFormat="1" x14ac:dyDescent="0.2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</row>
    <row r="215" spans="1:13" s="8" customFormat="1" x14ac:dyDescent="0.2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</row>
    <row r="216" spans="1:13" s="8" customFormat="1" x14ac:dyDescent="0.2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</row>
    <row r="217" spans="1:13" s="8" customFormat="1" x14ac:dyDescent="0.2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</row>
    <row r="218" spans="1:13" s="8" customFormat="1" x14ac:dyDescent="0.2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</row>
    <row r="219" spans="1:13" s="8" customFormat="1" x14ac:dyDescent="0.2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</row>
    <row r="220" spans="1:13" s="8" customFormat="1" x14ac:dyDescent="0.2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</row>
    <row r="221" spans="1:13" s="8" customFormat="1" x14ac:dyDescent="0.2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</row>
    <row r="222" spans="1:13" s="8" customFormat="1" x14ac:dyDescent="0.2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</row>
    <row r="223" spans="1:13" s="8" customFormat="1" x14ac:dyDescent="0.2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</row>
    <row r="224" spans="1:13" s="8" customFormat="1" x14ac:dyDescent="0.2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</row>
    <row r="225" spans="1:13" s="8" customFormat="1" x14ac:dyDescent="0.2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</row>
    <row r="226" spans="1:13" s="8" customFormat="1" x14ac:dyDescent="0.2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</row>
    <row r="227" spans="1:13" s="8" customFormat="1" x14ac:dyDescent="0.2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</row>
    <row r="228" spans="1:13" s="8" customFormat="1" x14ac:dyDescent="0.2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</row>
    <row r="229" spans="1:13" s="8" customFormat="1" x14ac:dyDescent="0.2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</row>
    <row r="230" spans="1:13" s="8" customFormat="1" x14ac:dyDescent="0.2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</row>
    <row r="231" spans="1:13" s="8" customFormat="1" x14ac:dyDescent="0.2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</row>
    <row r="232" spans="1:13" s="8" customFormat="1" x14ac:dyDescent="0.2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</row>
    <row r="233" spans="1:13" s="8" customFormat="1" x14ac:dyDescent="0.2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</row>
    <row r="234" spans="1:13" s="8" customFormat="1" x14ac:dyDescent="0.2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</row>
    <row r="235" spans="1:13" s="8" customFormat="1" x14ac:dyDescent="0.2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</row>
    <row r="236" spans="1:13" s="8" customFormat="1" x14ac:dyDescent="0.2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</row>
    <row r="237" spans="1:13" s="8" customFormat="1" x14ac:dyDescent="0.2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</row>
    <row r="238" spans="1:13" s="8" customFormat="1" x14ac:dyDescent="0.2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</row>
    <row r="239" spans="1:13" s="8" customFormat="1" x14ac:dyDescent="0.2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</row>
    <row r="240" spans="1:13" s="8" customFormat="1" x14ac:dyDescent="0.2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</row>
    <row r="241" spans="1:13" s="8" customFormat="1" x14ac:dyDescent="0.2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</row>
    <row r="242" spans="1:13" s="8" customFormat="1" x14ac:dyDescent="0.2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</row>
    <row r="243" spans="1:13" s="8" customFormat="1" x14ac:dyDescent="0.2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</row>
    <row r="244" spans="1:13" s="8" customFormat="1" x14ac:dyDescent="0.2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</row>
    <row r="245" spans="1:13" s="8" customFormat="1" x14ac:dyDescent="0.2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</row>
    <row r="246" spans="1:13" s="8" customFormat="1" x14ac:dyDescent="0.2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</row>
    <row r="247" spans="1:13" s="8" customFormat="1" x14ac:dyDescent="0.2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</row>
    <row r="248" spans="1:13" s="8" customFormat="1" x14ac:dyDescent="0.2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</row>
    <row r="249" spans="1:13" s="8" customFormat="1" x14ac:dyDescent="0.2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</row>
    <row r="250" spans="1:13" s="8" customFormat="1" x14ac:dyDescent="0.2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</row>
    <row r="251" spans="1:13" s="8" customFormat="1" x14ac:dyDescent="0.2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</row>
    <row r="252" spans="1:13" s="8" customFormat="1" x14ac:dyDescent="0.2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</row>
    <row r="253" spans="1:13" s="8" customFormat="1" x14ac:dyDescent="0.2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</row>
    <row r="254" spans="1:13" s="8" customFormat="1" x14ac:dyDescent="0.2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</row>
    <row r="255" spans="1:13" s="8" customFormat="1" x14ac:dyDescent="0.2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</row>
    <row r="256" spans="1:13" s="8" customFormat="1" x14ac:dyDescent="0.2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</row>
    <row r="257" spans="1:13" s="8" customFormat="1" x14ac:dyDescent="0.2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</row>
    <row r="258" spans="1:13" s="8" customFormat="1" x14ac:dyDescent="0.2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</row>
    <row r="259" spans="1:13" s="8" customFormat="1" x14ac:dyDescent="0.2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</row>
    <row r="260" spans="1:13" s="8" customFormat="1" x14ac:dyDescent="0.2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</row>
    <row r="261" spans="1:13" s="8" customFormat="1" x14ac:dyDescent="0.2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</row>
    <row r="262" spans="1:13" s="8" customFormat="1" x14ac:dyDescent="0.2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</row>
    <row r="263" spans="1:13" s="8" customFormat="1" x14ac:dyDescent="0.2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</row>
    <row r="264" spans="1:13" s="8" customFormat="1" x14ac:dyDescent="0.2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</row>
    <row r="265" spans="1:13" s="8" customFormat="1" x14ac:dyDescent="0.2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</row>
    <row r="266" spans="1:13" s="8" customFormat="1" x14ac:dyDescent="0.2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</row>
    <row r="267" spans="1:13" s="8" customFormat="1" x14ac:dyDescent="0.2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</row>
    <row r="268" spans="1:13" s="8" customFormat="1" x14ac:dyDescent="0.2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</row>
    <row r="269" spans="1:13" s="8" customFormat="1" x14ac:dyDescent="0.2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</row>
    <row r="270" spans="1:13" s="8" customFormat="1" x14ac:dyDescent="0.2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</row>
    <row r="271" spans="1:13" s="8" customFormat="1" x14ac:dyDescent="0.2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</row>
    <row r="272" spans="1:13" s="8" customFormat="1" x14ac:dyDescent="0.2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</row>
    <row r="273" spans="1:13" s="8" customFormat="1" x14ac:dyDescent="0.2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</row>
    <row r="274" spans="1:13" s="8" customFormat="1" x14ac:dyDescent="0.2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</row>
    <row r="275" spans="1:13" s="8" customFormat="1" x14ac:dyDescent="0.2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</row>
    <row r="276" spans="1:13" s="8" customFormat="1" x14ac:dyDescent="0.2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</row>
    <row r="277" spans="1:13" s="8" customFormat="1" x14ac:dyDescent="0.2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</row>
    <row r="278" spans="1:13" s="8" customFormat="1" x14ac:dyDescent="0.2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</row>
    <row r="279" spans="1:13" s="8" customFormat="1" x14ac:dyDescent="0.2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</row>
    <row r="280" spans="1:13" s="8" customFormat="1" x14ac:dyDescent="0.2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</row>
    <row r="281" spans="1:13" s="8" customFormat="1" x14ac:dyDescent="0.2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</row>
    <row r="282" spans="1:13" s="8" customFormat="1" x14ac:dyDescent="0.2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</row>
    <row r="283" spans="1:13" s="8" customFormat="1" x14ac:dyDescent="0.2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</row>
    <row r="284" spans="1:13" s="8" customFormat="1" x14ac:dyDescent="0.2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</row>
    <row r="285" spans="1:13" s="8" customFormat="1" x14ac:dyDescent="0.2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</row>
    <row r="286" spans="1:13" s="8" customFormat="1" x14ac:dyDescent="0.2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</row>
    <row r="287" spans="1:13" s="8" customFormat="1" x14ac:dyDescent="0.2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</row>
    <row r="288" spans="1:13" s="8" customFormat="1" x14ac:dyDescent="0.2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</row>
    <row r="289" spans="1:13" s="8" customFormat="1" x14ac:dyDescent="0.2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</row>
    <row r="290" spans="1:13" s="8" customFormat="1" x14ac:dyDescent="0.2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</row>
    <row r="291" spans="1:13" s="8" customFormat="1" x14ac:dyDescent="0.2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</row>
    <row r="292" spans="1:13" s="8" customFormat="1" x14ac:dyDescent="0.2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</row>
    <row r="293" spans="1:13" s="8" customFormat="1" x14ac:dyDescent="0.2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</row>
    <row r="294" spans="1:13" s="8" customFormat="1" x14ac:dyDescent="0.2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</row>
    <row r="295" spans="1:13" s="8" customFormat="1" x14ac:dyDescent="0.2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</row>
    <row r="296" spans="1:13" s="8" customFormat="1" x14ac:dyDescent="0.2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</row>
    <row r="297" spans="1:13" s="8" customFormat="1" x14ac:dyDescent="0.2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</row>
    <row r="298" spans="1:13" s="8" customFormat="1" x14ac:dyDescent="0.2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</row>
    <row r="299" spans="1:13" s="8" customFormat="1" x14ac:dyDescent="0.2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</row>
    <row r="300" spans="1:13" s="8" customFormat="1" x14ac:dyDescent="0.2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</row>
    <row r="301" spans="1:13" s="8" customFormat="1" x14ac:dyDescent="0.2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</row>
    <row r="302" spans="1:13" s="8" customFormat="1" x14ac:dyDescent="0.2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</row>
    <row r="303" spans="1:13" s="8" customFormat="1" x14ac:dyDescent="0.2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</row>
    <row r="304" spans="1:13" s="8" customFormat="1" x14ac:dyDescent="0.2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</row>
    <row r="305" spans="1:13" s="8" customFormat="1" x14ac:dyDescent="0.2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</row>
    <row r="306" spans="1:13" s="8" customFormat="1" x14ac:dyDescent="0.2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</row>
    <row r="307" spans="1:13" s="8" customFormat="1" x14ac:dyDescent="0.2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</row>
    <row r="308" spans="1:13" s="8" customFormat="1" x14ac:dyDescent="0.2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</row>
    <row r="309" spans="1:13" s="8" customFormat="1" x14ac:dyDescent="0.2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</row>
    <row r="310" spans="1:13" s="8" customFormat="1" x14ac:dyDescent="0.2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</row>
    <row r="311" spans="1:13" s="8" customFormat="1" x14ac:dyDescent="0.2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</row>
    <row r="312" spans="1:13" s="8" customFormat="1" x14ac:dyDescent="0.2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</row>
    <row r="313" spans="1:13" s="8" customFormat="1" x14ac:dyDescent="0.2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</row>
    <row r="314" spans="1:13" s="8" customFormat="1" x14ac:dyDescent="0.2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</row>
    <row r="315" spans="1:13" s="8" customFormat="1" x14ac:dyDescent="0.2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</row>
    <row r="316" spans="1:13" s="8" customFormat="1" x14ac:dyDescent="0.2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</row>
    <row r="317" spans="1:13" s="8" customFormat="1" x14ac:dyDescent="0.2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</row>
    <row r="318" spans="1:13" s="8" customFormat="1" x14ac:dyDescent="0.2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</row>
    <row r="319" spans="1:13" s="8" customFormat="1" x14ac:dyDescent="0.2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</row>
    <row r="320" spans="1:13" s="8" customFormat="1" x14ac:dyDescent="0.2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</row>
    <row r="321" spans="1:13" s="8" customFormat="1" x14ac:dyDescent="0.2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</row>
    <row r="322" spans="1:13" s="8" customFormat="1" x14ac:dyDescent="0.2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</row>
    <row r="323" spans="1:13" s="8" customFormat="1" x14ac:dyDescent="0.2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</row>
    <row r="324" spans="1:13" s="8" customFormat="1" x14ac:dyDescent="0.2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</row>
    <row r="325" spans="1:13" s="8" customFormat="1" x14ac:dyDescent="0.2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</row>
    <row r="326" spans="1:13" s="8" customFormat="1" x14ac:dyDescent="0.2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</row>
    <row r="327" spans="1:13" s="8" customFormat="1" x14ac:dyDescent="0.2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</row>
    <row r="328" spans="1:13" s="8" customFormat="1" x14ac:dyDescent="0.2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</row>
    <row r="329" spans="1:13" s="8" customFormat="1" x14ac:dyDescent="0.2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</row>
    <row r="330" spans="1:13" s="8" customFormat="1" x14ac:dyDescent="0.2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</row>
    <row r="331" spans="1:13" s="8" customFormat="1" x14ac:dyDescent="0.2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</row>
    <row r="332" spans="1:13" s="8" customFormat="1" x14ac:dyDescent="0.2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</row>
    <row r="333" spans="1:13" s="8" customFormat="1" x14ac:dyDescent="0.2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</row>
    <row r="334" spans="1:13" s="8" customFormat="1" x14ac:dyDescent="0.2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</row>
    <row r="335" spans="1:13" s="8" customFormat="1" x14ac:dyDescent="0.2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</row>
    <row r="336" spans="1:13" s="8" customFormat="1" x14ac:dyDescent="0.2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</row>
    <row r="337" spans="1:13" s="8" customFormat="1" x14ac:dyDescent="0.2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</row>
    <row r="338" spans="1:13" s="8" customFormat="1" x14ac:dyDescent="0.2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</row>
    <row r="339" spans="1:13" s="8" customFormat="1" x14ac:dyDescent="0.2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</row>
    <row r="340" spans="1:13" s="8" customFormat="1" x14ac:dyDescent="0.2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</row>
    <row r="341" spans="1:13" s="8" customFormat="1" x14ac:dyDescent="0.2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</row>
    <row r="342" spans="1:13" s="8" customFormat="1" x14ac:dyDescent="0.2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</row>
    <row r="343" spans="1:13" s="8" customFormat="1" x14ac:dyDescent="0.2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</row>
    <row r="344" spans="1:13" s="8" customFormat="1" x14ac:dyDescent="0.2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</row>
    <row r="345" spans="1:13" s="8" customFormat="1" x14ac:dyDescent="0.2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</row>
    <row r="346" spans="1:13" s="8" customFormat="1" x14ac:dyDescent="0.2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</row>
    <row r="347" spans="1:13" s="8" customFormat="1" x14ac:dyDescent="0.2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</row>
    <row r="348" spans="1:13" s="8" customFormat="1" x14ac:dyDescent="0.2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</row>
    <row r="349" spans="1:13" s="8" customFormat="1" x14ac:dyDescent="0.2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</row>
    <row r="350" spans="1:13" s="8" customFormat="1" x14ac:dyDescent="0.2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</row>
    <row r="351" spans="1:13" s="8" customFormat="1" x14ac:dyDescent="0.2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</row>
    <row r="352" spans="1:13" s="8" customFormat="1" x14ac:dyDescent="0.2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</row>
    <row r="353" spans="1:13" s="8" customFormat="1" x14ac:dyDescent="0.2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</row>
    <row r="354" spans="1:13" s="8" customFormat="1" x14ac:dyDescent="0.2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</row>
    <row r="355" spans="1:13" s="8" customFormat="1" x14ac:dyDescent="0.2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</row>
    <row r="356" spans="1:13" s="8" customFormat="1" x14ac:dyDescent="0.2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</row>
    <row r="357" spans="1:13" s="8" customFormat="1" x14ac:dyDescent="0.2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</row>
    <row r="358" spans="1:13" s="8" customFormat="1" x14ac:dyDescent="0.2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</row>
    <row r="359" spans="1:13" s="8" customFormat="1" x14ac:dyDescent="0.2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</row>
    <row r="360" spans="1:13" s="8" customFormat="1" x14ac:dyDescent="0.2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</row>
    <row r="361" spans="1:13" s="8" customFormat="1" x14ac:dyDescent="0.2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</row>
    <row r="362" spans="1:13" s="8" customFormat="1" x14ac:dyDescent="0.2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</row>
    <row r="363" spans="1:13" s="8" customFormat="1" x14ac:dyDescent="0.2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</row>
    <row r="364" spans="1:13" s="8" customFormat="1" x14ac:dyDescent="0.2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</row>
    <row r="365" spans="1:13" s="8" customFormat="1" x14ac:dyDescent="0.2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</row>
    <row r="366" spans="1:13" s="8" customFormat="1" x14ac:dyDescent="0.2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</row>
    <row r="367" spans="1:13" s="8" customFormat="1" x14ac:dyDescent="0.2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</row>
  </sheetData>
  <sortState xmlns:xlrd2="http://schemas.microsoft.com/office/spreadsheetml/2017/richdata2" ref="B6:M53">
    <sortCondition descending="1" ref="M6:M53"/>
  </sortState>
  <mergeCells count="1">
    <mergeCell ref="A5:M5"/>
  </mergeCells>
  <phoneticPr fontId="2" type="noConversion"/>
  <pageMargins left="0.19685039370078741" right="0.19685039370078741" top="0.27" bottom="0.83" header="0.51181102362204722" footer="0.51181102362204722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>
    <tabColor rgb="FFFFFF00"/>
    <pageSetUpPr fitToPage="1"/>
  </sheetPr>
  <dimension ref="A2:M393"/>
  <sheetViews>
    <sheetView tabSelected="1" view="pageBreakPreview" zoomScaleNormal="70" zoomScaleSheetLayoutView="100" workbookViewId="0">
      <pane ySplit="4" topLeftCell="A5" activePane="bottomLeft" state="frozen"/>
      <selection activeCell="O27" sqref="O27"/>
      <selection pane="bottomLeft" activeCell="B15" sqref="B15"/>
    </sheetView>
  </sheetViews>
  <sheetFormatPr defaultColWidth="15.7109375" defaultRowHeight="15.75" x14ac:dyDescent="0.25"/>
  <cols>
    <col min="1" max="1" width="5.42578125" style="4" customWidth="1"/>
    <col min="2" max="2" width="18.28515625" style="4" customWidth="1"/>
    <col min="3" max="3" width="12.5703125" style="4" hidden="1" customWidth="1"/>
    <col min="4" max="4" width="14.85546875" style="4" hidden="1" customWidth="1"/>
    <col min="5" max="5" width="9.140625" style="4" hidden="1" customWidth="1"/>
    <col min="6" max="6" width="7.7109375" style="4" hidden="1" customWidth="1"/>
    <col min="7" max="7" width="14.7109375" style="4" hidden="1" customWidth="1"/>
    <col min="8" max="8" width="10.5703125" style="4" hidden="1" customWidth="1"/>
    <col min="9" max="9" width="5" style="4" hidden="1" customWidth="1"/>
    <col min="10" max="10" width="7.7109375" style="4" hidden="1" customWidth="1"/>
    <col min="11" max="11" width="19" style="4" bestFit="1" customWidth="1"/>
    <col min="12" max="12" width="17.85546875" style="4" bestFit="1" customWidth="1"/>
    <col min="13" max="13" width="15.42578125" style="4" bestFit="1" customWidth="1"/>
    <col min="14" max="15" width="15.7109375" style="6" customWidth="1"/>
    <col min="16" max="16384" width="15.7109375" style="6"/>
  </cols>
  <sheetData>
    <row r="2" spans="1:13" s="23" customFormat="1" ht="18" customHeight="1" x14ac:dyDescent="0.3">
      <c r="A2" s="3"/>
      <c r="B2" s="2" t="s">
        <v>4</v>
      </c>
      <c r="C2" s="3"/>
      <c r="D2" s="3"/>
      <c r="E2" s="3"/>
      <c r="F2" s="3"/>
      <c r="G2" s="3"/>
      <c r="H2" s="3"/>
      <c r="I2" s="3"/>
      <c r="J2" s="3"/>
      <c r="K2" s="1"/>
      <c r="L2" s="3"/>
      <c r="M2" s="3"/>
    </row>
    <row r="3" spans="1:13" s="23" customFormat="1" x14ac:dyDescent="0.25">
      <c r="A3" s="3"/>
      <c r="B3" s="24"/>
      <c r="C3" s="3"/>
      <c r="D3" s="3"/>
      <c r="E3" s="3"/>
      <c r="F3" s="3"/>
      <c r="G3" s="3"/>
      <c r="H3" s="3"/>
      <c r="I3" s="3"/>
      <c r="J3" s="3"/>
      <c r="K3" s="1"/>
      <c r="L3" s="3"/>
      <c r="M3" s="3"/>
    </row>
    <row r="4" spans="1:13" ht="84" customHeight="1" x14ac:dyDescent="0.2">
      <c r="A4" s="7"/>
      <c r="B4" s="25" t="s">
        <v>5</v>
      </c>
      <c r="C4" s="25" t="s">
        <v>8</v>
      </c>
      <c r="D4" s="19" t="s">
        <v>13</v>
      </c>
      <c r="E4" s="26" t="s">
        <v>0</v>
      </c>
      <c r="F4" s="26" t="s">
        <v>6</v>
      </c>
      <c r="G4" s="26" t="s">
        <v>7</v>
      </c>
      <c r="H4" s="26" t="s">
        <v>9</v>
      </c>
      <c r="I4" s="21"/>
      <c r="J4" s="27" t="s">
        <v>3</v>
      </c>
      <c r="K4" s="28" t="s">
        <v>10</v>
      </c>
      <c r="L4" s="28" t="s">
        <v>11</v>
      </c>
      <c r="M4" s="28" t="s">
        <v>12</v>
      </c>
    </row>
    <row r="5" spans="1:13" s="10" customFormat="1" ht="19.5" customHeight="1" x14ac:dyDescent="0.2">
      <c r="A5" s="13" t="s">
        <v>143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 s="10" customFormat="1" x14ac:dyDescent="0.2">
      <c r="A6" s="7">
        <v>1</v>
      </c>
      <c r="B6" s="7" t="s">
        <v>71</v>
      </c>
      <c r="C6" s="7">
        <v>78</v>
      </c>
      <c r="D6" s="7"/>
      <c r="E6" s="7">
        <v>61</v>
      </c>
      <c r="F6" s="7"/>
      <c r="G6" s="7"/>
      <c r="H6" s="7"/>
      <c r="I6" s="7"/>
      <c r="J6" s="7">
        <v>73</v>
      </c>
      <c r="K6" s="7">
        <f t="shared" ref="K6:K33" si="0">SUM(C6:J6)</f>
        <v>212</v>
      </c>
      <c r="L6" s="7">
        <v>10</v>
      </c>
      <c r="M6" s="7">
        <f t="shared" ref="M6:M33" si="1">K6+L6</f>
        <v>222</v>
      </c>
    </row>
    <row r="7" spans="1:13" s="10" customFormat="1" x14ac:dyDescent="0.2">
      <c r="A7" s="7">
        <v>2</v>
      </c>
      <c r="B7" s="7" t="s">
        <v>16</v>
      </c>
      <c r="C7" s="7"/>
      <c r="D7" s="7">
        <v>52</v>
      </c>
      <c r="E7" s="7"/>
      <c r="F7" s="7"/>
      <c r="G7" s="7"/>
      <c r="H7" s="7">
        <v>69</v>
      </c>
      <c r="I7" s="7"/>
      <c r="J7" s="7">
        <v>68</v>
      </c>
      <c r="K7" s="7">
        <f t="shared" si="0"/>
        <v>189</v>
      </c>
      <c r="L7" s="7"/>
      <c r="M7" s="7">
        <f t="shared" si="1"/>
        <v>189</v>
      </c>
    </row>
    <row r="8" spans="1:13" s="10" customFormat="1" x14ac:dyDescent="0.2">
      <c r="A8" s="7">
        <v>3</v>
      </c>
      <c r="B8" s="7" t="s">
        <v>136</v>
      </c>
      <c r="C8" s="7">
        <v>70</v>
      </c>
      <c r="D8" s="7"/>
      <c r="E8" s="7">
        <v>61</v>
      </c>
      <c r="F8" s="7"/>
      <c r="G8" s="7"/>
      <c r="H8" s="7"/>
      <c r="I8" s="7"/>
      <c r="J8" s="7">
        <v>57</v>
      </c>
      <c r="K8" s="7">
        <f t="shared" si="0"/>
        <v>188</v>
      </c>
      <c r="L8" s="7"/>
      <c r="M8" s="7">
        <f t="shared" si="1"/>
        <v>188</v>
      </c>
    </row>
    <row r="9" spans="1:13" s="10" customFormat="1" x14ac:dyDescent="0.2">
      <c r="A9" s="7">
        <v>4</v>
      </c>
      <c r="B9" s="7" t="s">
        <v>116</v>
      </c>
      <c r="C9" s="7">
        <v>52</v>
      </c>
      <c r="D9" s="7"/>
      <c r="E9" s="7">
        <v>51</v>
      </c>
      <c r="F9" s="7"/>
      <c r="G9" s="7"/>
      <c r="H9" s="7"/>
      <c r="I9" s="7"/>
      <c r="J9" s="7">
        <v>67</v>
      </c>
      <c r="K9" s="7">
        <f t="shared" si="0"/>
        <v>170</v>
      </c>
      <c r="L9" s="7"/>
      <c r="M9" s="7">
        <f t="shared" si="1"/>
        <v>170</v>
      </c>
    </row>
    <row r="10" spans="1:13" s="10" customFormat="1" x14ac:dyDescent="0.2">
      <c r="A10" s="7">
        <v>5</v>
      </c>
      <c r="B10" s="7" t="s">
        <v>23</v>
      </c>
      <c r="C10" s="7"/>
      <c r="D10" s="7">
        <v>52</v>
      </c>
      <c r="E10" s="7"/>
      <c r="F10" s="7"/>
      <c r="G10" s="7"/>
      <c r="H10" s="7">
        <v>42</v>
      </c>
      <c r="I10" s="7"/>
      <c r="J10" s="7">
        <v>75</v>
      </c>
      <c r="K10" s="7">
        <f t="shared" si="0"/>
        <v>169</v>
      </c>
      <c r="L10" s="7"/>
      <c r="M10" s="7">
        <f t="shared" si="1"/>
        <v>169</v>
      </c>
    </row>
    <row r="11" spans="1:13" s="10" customFormat="1" x14ac:dyDescent="0.2">
      <c r="A11" s="7">
        <v>6</v>
      </c>
      <c r="B11" s="7" t="s">
        <v>141</v>
      </c>
      <c r="C11" s="7">
        <v>40</v>
      </c>
      <c r="D11" s="7"/>
      <c r="E11" s="7"/>
      <c r="F11" s="7"/>
      <c r="G11" s="7">
        <v>48</v>
      </c>
      <c r="H11" s="7"/>
      <c r="I11" s="7"/>
      <c r="J11" s="7">
        <v>72</v>
      </c>
      <c r="K11" s="7">
        <f t="shared" si="0"/>
        <v>160</v>
      </c>
      <c r="L11" s="7">
        <v>3</v>
      </c>
      <c r="M11" s="7">
        <f t="shared" si="1"/>
        <v>163</v>
      </c>
    </row>
    <row r="12" spans="1:13" s="8" customFormat="1" x14ac:dyDescent="0.2">
      <c r="A12" s="7">
        <v>7</v>
      </c>
      <c r="B12" s="7" t="s">
        <v>17</v>
      </c>
      <c r="C12" s="7"/>
      <c r="D12" s="7">
        <v>36</v>
      </c>
      <c r="E12" s="7"/>
      <c r="F12" s="7"/>
      <c r="G12" s="7"/>
      <c r="H12" s="7">
        <v>61</v>
      </c>
      <c r="I12" s="7"/>
      <c r="J12" s="7">
        <v>48</v>
      </c>
      <c r="K12" s="7">
        <f t="shared" si="0"/>
        <v>145</v>
      </c>
      <c r="L12" s="7"/>
      <c r="M12" s="7">
        <f t="shared" si="1"/>
        <v>145</v>
      </c>
    </row>
    <row r="13" spans="1:13" s="10" customFormat="1" x14ac:dyDescent="0.2">
      <c r="A13" s="7">
        <v>8</v>
      </c>
      <c r="B13" s="7" t="s">
        <v>96</v>
      </c>
      <c r="C13" s="7">
        <v>40</v>
      </c>
      <c r="D13" s="7"/>
      <c r="E13" s="7">
        <v>58</v>
      </c>
      <c r="F13" s="7"/>
      <c r="G13" s="7"/>
      <c r="H13" s="7"/>
      <c r="I13" s="7"/>
      <c r="J13" s="7">
        <v>43</v>
      </c>
      <c r="K13" s="7">
        <f t="shared" si="0"/>
        <v>141</v>
      </c>
      <c r="L13" s="7"/>
      <c r="M13" s="7">
        <f t="shared" si="1"/>
        <v>141</v>
      </c>
    </row>
    <row r="14" spans="1:13" s="10" customFormat="1" x14ac:dyDescent="0.2">
      <c r="A14" s="7">
        <v>9</v>
      </c>
      <c r="B14" s="7" t="s">
        <v>105</v>
      </c>
      <c r="C14" s="7"/>
      <c r="D14" s="7">
        <v>52</v>
      </c>
      <c r="E14" s="7"/>
      <c r="F14" s="7"/>
      <c r="G14" s="7"/>
      <c r="H14" s="7">
        <v>49</v>
      </c>
      <c r="I14" s="7"/>
      <c r="J14" s="7">
        <v>36</v>
      </c>
      <c r="K14" s="7">
        <f t="shared" si="0"/>
        <v>137</v>
      </c>
      <c r="L14" s="7"/>
      <c r="M14" s="7">
        <f t="shared" si="1"/>
        <v>137</v>
      </c>
    </row>
    <row r="15" spans="1:13" s="10" customFormat="1" x14ac:dyDescent="0.2">
      <c r="A15" s="7">
        <v>10</v>
      </c>
      <c r="B15" s="7" t="s">
        <v>28</v>
      </c>
      <c r="C15" s="7"/>
      <c r="D15" s="7">
        <v>56</v>
      </c>
      <c r="E15" s="7"/>
      <c r="F15" s="7"/>
      <c r="G15" s="7"/>
      <c r="H15" s="7">
        <v>41</v>
      </c>
      <c r="I15" s="7"/>
      <c r="J15" s="7">
        <v>40</v>
      </c>
      <c r="K15" s="7">
        <f t="shared" si="0"/>
        <v>137</v>
      </c>
      <c r="L15" s="7"/>
      <c r="M15" s="7">
        <f t="shared" si="1"/>
        <v>137</v>
      </c>
    </row>
    <row r="16" spans="1:13" s="10" customFormat="1" x14ac:dyDescent="0.2">
      <c r="A16" s="7">
        <v>11</v>
      </c>
      <c r="B16" s="7" t="s">
        <v>51</v>
      </c>
      <c r="C16" s="7"/>
      <c r="D16" s="7">
        <v>44</v>
      </c>
      <c r="E16" s="7"/>
      <c r="F16" s="7"/>
      <c r="G16" s="7"/>
      <c r="H16" s="7">
        <v>47</v>
      </c>
      <c r="I16" s="7"/>
      <c r="J16" s="7">
        <v>45</v>
      </c>
      <c r="K16" s="7">
        <f t="shared" si="0"/>
        <v>136</v>
      </c>
      <c r="L16" s="7"/>
      <c r="M16" s="7">
        <f t="shared" si="1"/>
        <v>136</v>
      </c>
    </row>
    <row r="17" spans="1:13" s="10" customFormat="1" x14ac:dyDescent="0.2">
      <c r="A17" s="7">
        <v>12</v>
      </c>
      <c r="B17" s="7" t="s">
        <v>69</v>
      </c>
      <c r="C17" s="7">
        <v>34</v>
      </c>
      <c r="D17" s="7"/>
      <c r="E17" s="7">
        <v>48</v>
      </c>
      <c r="F17" s="7"/>
      <c r="G17" s="7"/>
      <c r="H17" s="7"/>
      <c r="I17" s="7"/>
      <c r="J17" s="7">
        <v>46</v>
      </c>
      <c r="K17" s="7">
        <f t="shared" si="0"/>
        <v>128</v>
      </c>
      <c r="L17" s="7"/>
      <c r="M17" s="7">
        <f t="shared" si="1"/>
        <v>128</v>
      </c>
    </row>
    <row r="18" spans="1:13" s="8" customFormat="1" x14ac:dyDescent="0.2">
      <c r="A18" s="7">
        <v>13</v>
      </c>
      <c r="B18" s="7" t="s">
        <v>66</v>
      </c>
      <c r="C18" s="7">
        <v>27</v>
      </c>
      <c r="D18" s="7"/>
      <c r="E18" s="7">
        <v>48</v>
      </c>
      <c r="F18" s="7"/>
      <c r="G18" s="7"/>
      <c r="H18" s="7"/>
      <c r="I18" s="7"/>
      <c r="J18" s="7">
        <v>52</v>
      </c>
      <c r="K18" s="7">
        <f t="shared" si="0"/>
        <v>127</v>
      </c>
      <c r="L18" s="7"/>
      <c r="M18" s="7">
        <f t="shared" si="1"/>
        <v>127</v>
      </c>
    </row>
    <row r="19" spans="1:13" s="8" customFormat="1" x14ac:dyDescent="0.2">
      <c r="A19" s="7">
        <v>14</v>
      </c>
      <c r="B19" s="7" t="s">
        <v>64</v>
      </c>
      <c r="C19" s="7">
        <v>34</v>
      </c>
      <c r="D19" s="7"/>
      <c r="E19" s="7">
        <v>46</v>
      </c>
      <c r="F19" s="7"/>
      <c r="G19" s="7"/>
      <c r="H19" s="7"/>
      <c r="I19" s="7"/>
      <c r="J19" s="7">
        <v>43</v>
      </c>
      <c r="K19" s="7">
        <f t="shared" si="0"/>
        <v>123</v>
      </c>
      <c r="L19" s="7">
        <v>3</v>
      </c>
      <c r="M19" s="7">
        <f t="shared" si="1"/>
        <v>126</v>
      </c>
    </row>
    <row r="20" spans="1:13" s="8" customFormat="1" x14ac:dyDescent="0.2">
      <c r="A20" s="7">
        <v>15</v>
      </c>
      <c r="B20" s="7" t="s">
        <v>114</v>
      </c>
      <c r="C20" s="7"/>
      <c r="D20" s="7">
        <v>36</v>
      </c>
      <c r="E20" s="7"/>
      <c r="F20" s="7"/>
      <c r="G20" s="7"/>
      <c r="H20" s="7">
        <v>38</v>
      </c>
      <c r="I20" s="7"/>
      <c r="J20" s="7">
        <v>45</v>
      </c>
      <c r="K20" s="7">
        <f t="shared" si="0"/>
        <v>119</v>
      </c>
      <c r="L20" s="7"/>
      <c r="M20" s="7">
        <f t="shared" si="1"/>
        <v>119</v>
      </c>
    </row>
    <row r="21" spans="1:13" s="10" customFormat="1" x14ac:dyDescent="0.2">
      <c r="A21" s="7">
        <v>16</v>
      </c>
      <c r="B21" s="7" t="s">
        <v>48</v>
      </c>
      <c r="C21" s="7"/>
      <c r="D21" s="7">
        <v>28</v>
      </c>
      <c r="E21" s="7"/>
      <c r="F21" s="7"/>
      <c r="G21" s="7"/>
      <c r="H21" s="7">
        <v>50</v>
      </c>
      <c r="I21" s="7"/>
      <c r="J21" s="7">
        <v>36</v>
      </c>
      <c r="K21" s="7">
        <f t="shared" si="0"/>
        <v>114</v>
      </c>
      <c r="L21" s="7"/>
      <c r="M21" s="7">
        <f t="shared" si="1"/>
        <v>114</v>
      </c>
    </row>
    <row r="22" spans="1:13" s="10" customFormat="1" x14ac:dyDescent="0.2">
      <c r="A22" s="7">
        <v>17</v>
      </c>
      <c r="B22" s="7" t="s">
        <v>72</v>
      </c>
      <c r="C22" s="7"/>
      <c r="D22" s="7">
        <v>36</v>
      </c>
      <c r="E22" s="7"/>
      <c r="F22" s="7"/>
      <c r="G22" s="7"/>
      <c r="H22" s="7">
        <v>37</v>
      </c>
      <c r="I22" s="7"/>
      <c r="J22" s="7">
        <v>36</v>
      </c>
      <c r="K22" s="7">
        <f t="shared" si="0"/>
        <v>109</v>
      </c>
      <c r="L22" s="7"/>
      <c r="M22" s="7">
        <f t="shared" si="1"/>
        <v>109</v>
      </c>
    </row>
    <row r="23" spans="1:13" s="10" customFormat="1" ht="19.5" customHeight="1" x14ac:dyDescent="0.2">
      <c r="A23" s="7">
        <v>18</v>
      </c>
      <c r="B23" s="7" t="s">
        <v>20</v>
      </c>
      <c r="C23" s="7"/>
      <c r="D23" s="7">
        <v>28</v>
      </c>
      <c r="E23" s="7"/>
      <c r="F23" s="7"/>
      <c r="G23" s="7"/>
      <c r="H23" s="7">
        <v>36</v>
      </c>
      <c r="I23" s="7"/>
      <c r="J23" s="7">
        <v>45</v>
      </c>
      <c r="K23" s="7">
        <f t="shared" si="0"/>
        <v>109</v>
      </c>
      <c r="L23" s="7"/>
      <c r="M23" s="7">
        <f t="shared" si="1"/>
        <v>109</v>
      </c>
    </row>
    <row r="24" spans="1:13" s="10" customFormat="1" ht="18" customHeight="1" x14ac:dyDescent="0.2">
      <c r="A24" s="7">
        <v>19</v>
      </c>
      <c r="B24" s="7" t="s">
        <v>53</v>
      </c>
      <c r="C24" s="7"/>
      <c r="D24" s="7">
        <v>28</v>
      </c>
      <c r="E24" s="7"/>
      <c r="F24" s="7"/>
      <c r="G24" s="7"/>
      <c r="H24" s="7">
        <v>43</v>
      </c>
      <c r="I24" s="7"/>
      <c r="J24" s="7">
        <v>36</v>
      </c>
      <c r="K24" s="7">
        <f t="shared" si="0"/>
        <v>107</v>
      </c>
      <c r="L24" s="7"/>
      <c r="M24" s="7">
        <f t="shared" si="1"/>
        <v>107</v>
      </c>
    </row>
    <row r="25" spans="1:13" s="10" customFormat="1" ht="18" customHeight="1" x14ac:dyDescent="0.2">
      <c r="A25" s="7">
        <v>20</v>
      </c>
      <c r="B25" s="7" t="s">
        <v>109</v>
      </c>
      <c r="C25" s="7"/>
      <c r="D25" s="7">
        <v>28</v>
      </c>
      <c r="E25" s="7"/>
      <c r="F25" s="7"/>
      <c r="G25" s="7"/>
      <c r="H25" s="7">
        <v>36</v>
      </c>
      <c r="I25" s="7"/>
      <c r="J25" s="7">
        <v>42</v>
      </c>
      <c r="K25" s="7">
        <f t="shared" si="0"/>
        <v>106</v>
      </c>
      <c r="L25" s="7"/>
      <c r="M25" s="7">
        <f t="shared" si="1"/>
        <v>106</v>
      </c>
    </row>
    <row r="26" spans="1:13" s="10" customFormat="1" ht="18" customHeight="1" x14ac:dyDescent="0.2">
      <c r="A26" s="7">
        <v>21</v>
      </c>
      <c r="B26" s="7" t="s">
        <v>14</v>
      </c>
      <c r="C26" s="7"/>
      <c r="D26" s="7">
        <v>28</v>
      </c>
      <c r="E26" s="7"/>
      <c r="F26" s="7"/>
      <c r="G26" s="7"/>
      <c r="H26" s="7">
        <v>36</v>
      </c>
      <c r="I26" s="7"/>
      <c r="J26" s="7">
        <v>39</v>
      </c>
      <c r="K26" s="7">
        <f t="shared" si="0"/>
        <v>103</v>
      </c>
      <c r="L26" s="7"/>
      <c r="M26" s="7">
        <f t="shared" si="1"/>
        <v>103</v>
      </c>
    </row>
    <row r="27" spans="1:13" s="10" customFormat="1" ht="18" customHeight="1" x14ac:dyDescent="0.2">
      <c r="A27" s="7">
        <v>22</v>
      </c>
      <c r="B27" s="7" t="s">
        <v>25</v>
      </c>
      <c r="C27" s="7"/>
      <c r="D27" s="7">
        <v>28</v>
      </c>
      <c r="E27" s="7"/>
      <c r="F27" s="7"/>
      <c r="G27" s="7"/>
      <c r="H27" s="7">
        <v>39</v>
      </c>
      <c r="I27" s="7"/>
      <c r="J27" s="7">
        <v>36</v>
      </c>
      <c r="K27" s="7">
        <f t="shared" si="0"/>
        <v>103</v>
      </c>
      <c r="L27" s="7"/>
      <c r="M27" s="7">
        <f t="shared" si="1"/>
        <v>103</v>
      </c>
    </row>
    <row r="28" spans="1:13" s="10" customFormat="1" ht="18" customHeight="1" x14ac:dyDescent="0.2">
      <c r="A28" s="7">
        <v>23</v>
      </c>
      <c r="B28" s="7" t="s">
        <v>97</v>
      </c>
      <c r="C28" s="7"/>
      <c r="D28" s="7">
        <v>28</v>
      </c>
      <c r="E28" s="7"/>
      <c r="F28" s="7"/>
      <c r="G28" s="7"/>
      <c r="H28" s="7">
        <v>36</v>
      </c>
      <c r="I28" s="7"/>
      <c r="J28" s="7">
        <v>37</v>
      </c>
      <c r="K28" s="7">
        <f t="shared" si="0"/>
        <v>101</v>
      </c>
      <c r="L28" s="7"/>
      <c r="M28" s="7">
        <f t="shared" si="1"/>
        <v>101</v>
      </c>
    </row>
    <row r="29" spans="1:13" s="8" customFormat="1" ht="18" customHeight="1" x14ac:dyDescent="0.2">
      <c r="A29" s="7">
        <v>24</v>
      </c>
      <c r="B29" s="7" t="s">
        <v>29</v>
      </c>
      <c r="C29" s="7"/>
      <c r="D29" s="7">
        <v>28</v>
      </c>
      <c r="E29" s="7"/>
      <c r="F29" s="7"/>
      <c r="G29" s="7"/>
      <c r="H29" s="7">
        <v>36</v>
      </c>
      <c r="I29" s="7"/>
      <c r="J29" s="7">
        <v>37</v>
      </c>
      <c r="K29" s="7">
        <f t="shared" si="0"/>
        <v>101</v>
      </c>
      <c r="L29" s="7"/>
      <c r="M29" s="7">
        <f t="shared" si="1"/>
        <v>101</v>
      </c>
    </row>
    <row r="30" spans="1:13" s="8" customFormat="1" x14ac:dyDescent="0.2">
      <c r="A30" s="7">
        <v>25</v>
      </c>
      <c r="B30" s="7" t="s">
        <v>26</v>
      </c>
      <c r="C30" s="7"/>
      <c r="D30" s="7">
        <v>28</v>
      </c>
      <c r="E30" s="7"/>
      <c r="F30" s="7"/>
      <c r="G30" s="7"/>
      <c r="H30" s="7">
        <v>36</v>
      </c>
      <c r="I30" s="7"/>
      <c r="J30" s="7">
        <v>37</v>
      </c>
      <c r="K30" s="7">
        <f t="shared" si="0"/>
        <v>101</v>
      </c>
      <c r="L30" s="7"/>
      <c r="M30" s="7">
        <f t="shared" si="1"/>
        <v>101</v>
      </c>
    </row>
    <row r="31" spans="1:13" s="8" customFormat="1" x14ac:dyDescent="0.2">
      <c r="A31" s="7">
        <v>26</v>
      </c>
      <c r="B31" s="7" t="s">
        <v>27</v>
      </c>
      <c r="C31" s="7"/>
      <c r="D31" s="7">
        <v>28</v>
      </c>
      <c r="E31" s="7"/>
      <c r="F31" s="7"/>
      <c r="G31" s="7"/>
      <c r="H31" s="7">
        <v>36</v>
      </c>
      <c r="I31" s="7"/>
      <c r="J31" s="7">
        <v>36</v>
      </c>
      <c r="K31" s="7">
        <f t="shared" si="0"/>
        <v>100</v>
      </c>
      <c r="L31" s="7"/>
      <c r="M31" s="7">
        <f t="shared" si="1"/>
        <v>100</v>
      </c>
    </row>
    <row r="32" spans="1:13" s="8" customFormat="1" x14ac:dyDescent="0.2">
      <c r="A32" s="7">
        <v>27</v>
      </c>
      <c r="B32" s="7" t="s">
        <v>98</v>
      </c>
      <c r="C32" s="7"/>
      <c r="D32" s="7">
        <v>28</v>
      </c>
      <c r="E32" s="7"/>
      <c r="F32" s="7"/>
      <c r="G32" s="7"/>
      <c r="H32" s="7">
        <v>36</v>
      </c>
      <c r="I32" s="7"/>
      <c r="J32" s="7">
        <v>36</v>
      </c>
      <c r="K32" s="7">
        <f t="shared" si="0"/>
        <v>100</v>
      </c>
      <c r="L32" s="7"/>
      <c r="M32" s="7">
        <f t="shared" si="1"/>
        <v>100</v>
      </c>
    </row>
    <row r="33" spans="1:13" s="8" customFormat="1" x14ac:dyDescent="0.2">
      <c r="A33" s="7">
        <v>28</v>
      </c>
      <c r="B33" s="7" t="s">
        <v>52</v>
      </c>
      <c r="C33" s="7"/>
      <c r="D33" s="7">
        <v>28</v>
      </c>
      <c r="E33" s="7"/>
      <c r="F33" s="7"/>
      <c r="G33" s="7"/>
      <c r="H33" s="7">
        <v>36</v>
      </c>
      <c r="I33" s="7"/>
      <c r="J33" s="7">
        <v>36</v>
      </c>
      <c r="K33" s="7">
        <f t="shared" si="0"/>
        <v>100</v>
      </c>
      <c r="L33" s="7"/>
      <c r="M33" s="7">
        <f t="shared" si="1"/>
        <v>100</v>
      </c>
    </row>
    <row r="34" spans="1:13" s="8" customFormat="1" x14ac:dyDescent="0.2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</row>
    <row r="35" spans="1:13" s="8" customFormat="1" x14ac:dyDescent="0.2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</row>
    <row r="36" spans="1:13" s="8" customFormat="1" x14ac:dyDescent="0.2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</row>
    <row r="37" spans="1:13" s="8" customFormat="1" x14ac:dyDescent="0.2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</row>
    <row r="38" spans="1:13" s="8" customFormat="1" x14ac:dyDescent="0.2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</row>
    <row r="39" spans="1:13" s="8" customFormat="1" x14ac:dyDescent="0.2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</row>
    <row r="40" spans="1:13" s="8" customFormat="1" x14ac:dyDescent="0.2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</row>
    <row r="41" spans="1:13" s="8" customFormat="1" x14ac:dyDescent="0.2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</row>
    <row r="42" spans="1:13" s="8" customFormat="1" x14ac:dyDescent="0.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</row>
    <row r="43" spans="1:13" s="8" customFormat="1" x14ac:dyDescent="0.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</row>
    <row r="44" spans="1:13" s="8" customFormat="1" x14ac:dyDescent="0.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</row>
    <row r="45" spans="1:13" s="8" customFormat="1" x14ac:dyDescent="0.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</row>
    <row r="46" spans="1:13" s="8" customFormat="1" x14ac:dyDescent="0.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</row>
    <row r="47" spans="1:13" s="8" customFormat="1" x14ac:dyDescent="0.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</row>
    <row r="48" spans="1:13" s="8" customFormat="1" x14ac:dyDescent="0.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</row>
    <row r="49" spans="1:13" s="8" customFormat="1" x14ac:dyDescent="0.2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</row>
    <row r="50" spans="1:13" s="8" customFormat="1" x14ac:dyDescent="0.2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</row>
    <row r="51" spans="1:13" s="8" customFormat="1" x14ac:dyDescent="0.2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</row>
    <row r="52" spans="1:13" s="8" customFormat="1" x14ac:dyDescent="0.2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</row>
    <row r="53" spans="1:13" s="8" customFormat="1" x14ac:dyDescent="0.2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</row>
    <row r="54" spans="1:13" s="8" customFormat="1" x14ac:dyDescent="0.2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</row>
    <row r="55" spans="1:13" s="8" customFormat="1" x14ac:dyDescent="0.2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</row>
    <row r="56" spans="1:13" s="8" customFormat="1" x14ac:dyDescent="0.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</row>
    <row r="57" spans="1:13" s="8" customFormat="1" x14ac:dyDescent="0.2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</row>
    <row r="58" spans="1:13" s="8" customFormat="1" x14ac:dyDescent="0.2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</row>
    <row r="59" spans="1:13" s="8" customFormat="1" x14ac:dyDescent="0.2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</row>
    <row r="60" spans="1:13" s="8" customFormat="1" x14ac:dyDescent="0.2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</row>
    <row r="61" spans="1:13" s="8" customFormat="1" x14ac:dyDescent="0.2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</row>
    <row r="62" spans="1:13" s="8" customFormat="1" x14ac:dyDescent="0.2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</row>
    <row r="63" spans="1:13" s="8" customFormat="1" x14ac:dyDescent="0.2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</row>
    <row r="64" spans="1:13" s="8" customFormat="1" x14ac:dyDescent="0.2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</row>
    <row r="65" spans="1:13" s="8" customFormat="1" x14ac:dyDescent="0.2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</row>
    <row r="66" spans="1:13" s="8" customFormat="1" x14ac:dyDescent="0.2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</row>
    <row r="67" spans="1:13" s="8" customFormat="1" x14ac:dyDescent="0.2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</row>
    <row r="68" spans="1:13" s="8" customFormat="1" x14ac:dyDescent="0.2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</row>
    <row r="69" spans="1:13" s="8" customFormat="1" x14ac:dyDescent="0.2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</row>
    <row r="70" spans="1:13" s="8" customFormat="1" x14ac:dyDescent="0.2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</row>
    <row r="71" spans="1:13" s="8" customFormat="1" x14ac:dyDescent="0.2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</row>
    <row r="72" spans="1:13" s="8" customFormat="1" x14ac:dyDescent="0.2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</row>
    <row r="73" spans="1:13" s="8" customFormat="1" x14ac:dyDescent="0.2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</row>
    <row r="74" spans="1:13" s="8" customFormat="1" x14ac:dyDescent="0.2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</row>
    <row r="75" spans="1:13" s="8" customFormat="1" x14ac:dyDescent="0.2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</row>
    <row r="76" spans="1:13" s="8" customFormat="1" x14ac:dyDescent="0.2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</row>
    <row r="77" spans="1:13" s="8" customFormat="1" x14ac:dyDescent="0.2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</row>
    <row r="78" spans="1:13" s="8" customFormat="1" x14ac:dyDescent="0.2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</row>
    <row r="79" spans="1:13" s="8" customFormat="1" x14ac:dyDescent="0.2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</row>
    <row r="80" spans="1:13" s="8" customFormat="1" x14ac:dyDescent="0.2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</row>
    <row r="81" spans="1:13" s="8" customFormat="1" x14ac:dyDescent="0.2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</row>
    <row r="82" spans="1:13" s="8" customFormat="1" x14ac:dyDescent="0.2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</row>
    <row r="83" spans="1:13" s="8" customFormat="1" x14ac:dyDescent="0.2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</row>
    <row r="84" spans="1:13" s="8" customFormat="1" x14ac:dyDescent="0.2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</row>
    <row r="85" spans="1:13" s="8" customFormat="1" x14ac:dyDescent="0.2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</row>
    <row r="86" spans="1:13" s="8" customFormat="1" x14ac:dyDescent="0.2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</row>
    <row r="87" spans="1:13" s="8" customFormat="1" x14ac:dyDescent="0.2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</row>
    <row r="88" spans="1:13" s="8" customFormat="1" x14ac:dyDescent="0.2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</row>
    <row r="89" spans="1:13" s="8" customFormat="1" x14ac:dyDescent="0.2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</row>
    <row r="90" spans="1:13" s="8" customFormat="1" x14ac:dyDescent="0.2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</row>
    <row r="91" spans="1:13" s="8" customFormat="1" x14ac:dyDescent="0.2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</row>
    <row r="92" spans="1:13" s="8" customFormat="1" x14ac:dyDescent="0.2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</row>
    <row r="93" spans="1:13" s="8" customFormat="1" x14ac:dyDescent="0.2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</row>
    <row r="94" spans="1:13" s="8" customFormat="1" x14ac:dyDescent="0.2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</row>
    <row r="95" spans="1:13" s="8" customFormat="1" x14ac:dyDescent="0.2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</row>
    <row r="96" spans="1:13" s="8" customFormat="1" x14ac:dyDescent="0.2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</row>
    <row r="97" spans="1:13" s="8" customFormat="1" x14ac:dyDescent="0.2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</row>
    <row r="98" spans="1:13" s="8" customFormat="1" x14ac:dyDescent="0.2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</row>
    <row r="99" spans="1:13" s="8" customFormat="1" x14ac:dyDescent="0.2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</row>
    <row r="100" spans="1:13" s="8" customFormat="1" x14ac:dyDescent="0.2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</row>
    <row r="101" spans="1:13" s="8" customFormat="1" x14ac:dyDescent="0.2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</row>
    <row r="102" spans="1:13" s="8" customFormat="1" x14ac:dyDescent="0.2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</row>
    <row r="103" spans="1:13" s="8" customFormat="1" x14ac:dyDescent="0.2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</row>
    <row r="104" spans="1:13" s="8" customFormat="1" x14ac:dyDescent="0.2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</row>
    <row r="105" spans="1:13" s="8" customFormat="1" x14ac:dyDescent="0.2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</row>
    <row r="106" spans="1:13" s="8" customFormat="1" x14ac:dyDescent="0.2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</row>
    <row r="107" spans="1:13" s="8" customFormat="1" x14ac:dyDescent="0.2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</row>
    <row r="108" spans="1:13" s="8" customFormat="1" x14ac:dyDescent="0.2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</row>
    <row r="109" spans="1:13" s="8" customFormat="1" x14ac:dyDescent="0.2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</row>
    <row r="110" spans="1:13" s="8" customFormat="1" x14ac:dyDescent="0.2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</row>
    <row r="111" spans="1:13" s="8" customFormat="1" x14ac:dyDescent="0.2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</row>
    <row r="112" spans="1:13" s="8" customFormat="1" x14ac:dyDescent="0.2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</row>
    <row r="113" spans="1:13" s="8" customFormat="1" x14ac:dyDescent="0.2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</row>
    <row r="114" spans="1:13" s="8" customFormat="1" x14ac:dyDescent="0.2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</row>
    <row r="115" spans="1:13" s="8" customFormat="1" x14ac:dyDescent="0.2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</row>
    <row r="116" spans="1:13" s="8" customFormat="1" x14ac:dyDescent="0.2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</row>
    <row r="117" spans="1:13" s="8" customFormat="1" x14ac:dyDescent="0.2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</row>
    <row r="118" spans="1:13" s="8" customFormat="1" x14ac:dyDescent="0.2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</row>
    <row r="119" spans="1:13" s="8" customFormat="1" x14ac:dyDescent="0.2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</row>
    <row r="120" spans="1:13" s="8" customFormat="1" x14ac:dyDescent="0.2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</row>
    <row r="121" spans="1:13" s="8" customFormat="1" x14ac:dyDescent="0.2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</row>
    <row r="122" spans="1:13" s="8" customFormat="1" x14ac:dyDescent="0.2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</row>
    <row r="123" spans="1:13" s="8" customFormat="1" x14ac:dyDescent="0.2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</row>
    <row r="124" spans="1:13" s="8" customFormat="1" x14ac:dyDescent="0.2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</row>
    <row r="125" spans="1:13" s="8" customFormat="1" x14ac:dyDescent="0.2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</row>
    <row r="126" spans="1:13" s="8" customFormat="1" x14ac:dyDescent="0.2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</row>
    <row r="127" spans="1:13" s="8" customFormat="1" x14ac:dyDescent="0.2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</row>
    <row r="128" spans="1:13" s="8" customFormat="1" x14ac:dyDescent="0.2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</row>
    <row r="129" spans="1:13" s="8" customFormat="1" x14ac:dyDescent="0.2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</row>
    <row r="130" spans="1:13" s="8" customFormat="1" x14ac:dyDescent="0.2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</row>
    <row r="131" spans="1:13" s="8" customFormat="1" x14ac:dyDescent="0.2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</row>
    <row r="132" spans="1:13" s="8" customFormat="1" x14ac:dyDescent="0.2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</row>
    <row r="133" spans="1:13" s="8" customFormat="1" x14ac:dyDescent="0.2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</row>
    <row r="134" spans="1:13" s="8" customFormat="1" x14ac:dyDescent="0.2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</row>
    <row r="135" spans="1:13" s="8" customFormat="1" x14ac:dyDescent="0.2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</row>
    <row r="136" spans="1:13" s="8" customFormat="1" x14ac:dyDescent="0.2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</row>
    <row r="137" spans="1:13" s="8" customFormat="1" x14ac:dyDescent="0.2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</row>
    <row r="138" spans="1:13" s="8" customFormat="1" x14ac:dyDescent="0.2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</row>
    <row r="139" spans="1:13" s="8" customFormat="1" x14ac:dyDescent="0.2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</row>
    <row r="140" spans="1:13" s="8" customFormat="1" x14ac:dyDescent="0.2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</row>
    <row r="141" spans="1:13" s="8" customFormat="1" x14ac:dyDescent="0.2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</row>
    <row r="142" spans="1:13" s="8" customFormat="1" x14ac:dyDescent="0.2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</row>
    <row r="143" spans="1:13" s="8" customFormat="1" x14ac:dyDescent="0.2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</row>
    <row r="144" spans="1:13" s="8" customFormat="1" x14ac:dyDescent="0.2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</row>
    <row r="145" spans="1:13" s="8" customFormat="1" x14ac:dyDescent="0.2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</row>
    <row r="146" spans="1:13" s="8" customFormat="1" x14ac:dyDescent="0.2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</row>
    <row r="147" spans="1:13" s="8" customFormat="1" x14ac:dyDescent="0.2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</row>
    <row r="148" spans="1:13" s="8" customFormat="1" x14ac:dyDescent="0.2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</row>
    <row r="149" spans="1:13" s="8" customFormat="1" x14ac:dyDescent="0.2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</row>
    <row r="150" spans="1:13" s="8" customFormat="1" x14ac:dyDescent="0.2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</row>
    <row r="151" spans="1:13" s="8" customFormat="1" x14ac:dyDescent="0.2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</row>
    <row r="152" spans="1:13" s="8" customFormat="1" x14ac:dyDescent="0.2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</row>
    <row r="153" spans="1:13" s="8" customFormat="1" x14ac:dyDescent="0.2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</row>
    <row r="154" spans="1:13" s="8" customFormat="1" x14ac:dyDescent="0.2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</row>
    <row r="155" spans="1:13" s="8" customFormat="1" x14ac:dyDescent="0.2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</row>
    <row r="156" spans="1:13" s="8" customFormat="1" x14ac:dyDescent="0.2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</row>
    <row r="157" spans="1:13" s="8" customFormat="1" x14ac:dyDescent="0.2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</row>
    <row r="158" spans="1:13" s="8" customFormat="1" x14ac:dyDescent="0.2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</row>
    <row r="159" spans="1:13" s="8" customFormat="1" x14ac:dyDescent="0.2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</row>
    <row r="160" spans="1:13" s="8" customFormat="1" x14ac:dyDescent="0.2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</row>
    <row r="161" spans="1:13" s="8" customFormat="1" x14ac:dyDescent="0.2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</row>
    <row r="162" spans="1:13" s="8" customFormat="1" x14ac:dyDescent="0.2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</row>
    <row r="163" spans="1:13" s="8" customFormat="1" x14ac:dyDescent="0.2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</row>
    <row r="164" spans="1:13" s="8" customFormat="1" x14ac:dyDescent="0.2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</row>
    <row r="165" spans="1:13" s="8" customFormat="1" x14ac:dyDescent="0.2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</row>
    <row r="166" spans="1:13" s="8" customFormat="1" x14ac:dyDescent="0.2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</row>
    <row r="167" spans="1:13" s="8" customFormat="1" x14ac:dyDescent="0.2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</row>
    <row r="168" spans="1:13" s="8" customFormat="1" x14ac:dyDescent="0.2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</row>
    <row r="169" spans="1:13" s="8" customFormat="1" x14ac:dyDescent="0.2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</row>
    <row r="170" spans="1:13" s="8" customFormat="1" x14ac:dyDescent="0.2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</row>
    <row r="171" spans="1:13" s="8" customFormat="1" x14ac:dyDescent="0.2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</row>
    <row r="172" spans="1:13" s="8" customFormat="1" x14ac:dyDescent="0.2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</row>
    <row r="173" spans="1:13" s="8" customFormat="1" x14ac:dyDescent="0.2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</row>
    <row r="174" spans="1:13" s="8" customFormat="1" x14ac:dyDescent="0.2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</row>
    <row r="175" spans="1:13" s="8" customFormat="1" x14ac:dyDescent="0.2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</row>
    <row r="176" spans="1:13" s="8" customFormat="1" x14ac:dyDescent="0.2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</row>
    <row r="177" spans="1:13" s="8" customFormat="1" x14ac:dyDescent="0.2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</row>
    <row r="178" spans="1:13" s="8" customFormat="1" x14ac:dyDescent="0.2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</row>
    <row r="179" spans="1:13" s="8" customFormat="1" x14ac:dyDescent="0.2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</row>
    <row r="180" spans="1:13" s="8" customFormat="1" x14ac:dyDescent="0.2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</row>
    <row r="181" spans="1:13" s="8" customFormat="1" x14ac:dyDescent="0.2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</row>
    <row r="182" spans="1:13" s="8" customFormat="1" x14ac:dyDescent="0.2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</row>
    <row r="183" spans="1:13" s="8" customFormat="1" x14ac:dyDescent="0.2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</row>
    <row r="184" spans="1:13" s="8" customFormat="1" x14ac:dyDescent="0.2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</row>
    <row r="185" spans="1:13" s="8" customFormat="1" x14ac:dyDescent="0.2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</row>
    <row r="186" spans="1:13" s="8" customFormat="1" x14ac:dyDescent="0.2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</row>
    <row r="187" spans="1:13" s="8" customFormat="1" x14ac:dyDescent="0.2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</row>
    <row r="188" spans="1:13" s="8" customFormat="1" x14ac:dyDescent="0.2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</row>
    <row r="189" spans="1:13" s="8" customFormat="1" x14ac:dyDescent="0.2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</row>
    <row r="190" spans="1:13" s="8" customFormat="1" x14ac:dyDescent="0.2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</row>
    <row r="191" spans="1:13" s="8" customFormat="1" x14ac:dyDescent="0.2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</row>
    <row r="192" spans="1:13" s="8" customFormat="1" x14ac:dyDescent="0.2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</row>
    <row r="193" spans="1:13" s="8" customFormat="1" x14ac:dyDescent="0.2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</row>
    <row r="194" spans="1:13" s="8" customFormat="1" x14ac:dyDescent="0.2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</row>
    <row r="195" spans="1:13" s="8" customFormat="1" x14ac:dyDescent="0.2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</row>
    <row r="196" spans="1:13" s="8" customFormat="1" x14ac:dyDescent="0.2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</row>
    <row r="197" spans="1:13" s="8" customFormat="1" x14ac:dyDescent="0.2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</row>
    <row r="198" spans="1:13" s="8" customFormat="1" x14ac:dyDescent="0.2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</row>
    <row r="199" spans="1:13" s="8" customFormat="1" x14ac:dyDescent="0.2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</row>
    <row r="200" spans="1:13" s="8" customFormat="1" x14ac:dyDescent="0.2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</row>
    <row r="201" spans="1:13" s="8" customFormat="1" x14ac:dyDescent="0.2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</row>
    <row r="202" spans="1:13" s="8" customFormat="1" x14ac:dyDescent="0.2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</row>
    <row r="203" spans="1:13" s="8" customFormat="1" x14ac:dyDescent="0.2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</row>
    <row r="204" spans="1:13" s="8" customFormat="1" x14ac:dyDescent="0.2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</row>
    <row r="205" spans="1:13" s="8" customFormat="1" x14ac:dyDescent="0.2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</row>
    <row r="206" spans="1:13" s="8" customFormat="1" x14ac:dyDescent="0.2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</row>
    <row r="207" spans="1:13" s="8" customFormat="1" x14ac:dyDescent="0.2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</row>
    <row r="208" spans="1:13" s="8" customFormat="1" x14ac:dyDescent="0.2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</row>
    <row r="209" spans="1:13" s="8" customFormat="1" x14ac:dyDescent="0.2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</row>
    <row r="210" spans="1:13" s="8" customFormat="1" x14ac:dyDescent="0.2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</row>
    <row r="211" spans="1:13" s="8" customFormat="1" x14ac:dyDescent="0.2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</row>
    <row r="212" spans="1:13" s="8" customFormat="1" x14ac:dyDescent="0.2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</row>
    <row r="213" spans="1:13" s="8" customFormat="1" x14ac:dyDescent="0.2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</row>
    <row r="214" spans="1:13" s="8" customFormat="1" x14ac:dyDescent="0.2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</row>
    <row r="215" spans="1:13" s="8" customFormat="1" x14ac:dyDescent="0.2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</row>
    <row r="216" spans="1:13" s="8" customFormat="1" x14ac:dyDescent="0.2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</row>
    <row r="217" spans="1:13" s="8" customFormat="1" x14ac:dyDescent="0.2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</row>
    <row r="218" spans="1:13" s="8" customFormat="1" x14ac:dyDescent="0.2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</row>
    <row r="219" spans="1:13" s="8" customFormat="1" x14ac:dyDescent="0.2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</row>
    <row r="220" spans="1:13" s="8" customFormat="1" x14ac:dyDescent="0.2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</row>
    <row r="221" spans="1:13" s="8" customFormat="1" x14ac:dyDescent="0.2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</row>
    <row r="222" spans="1:13" s="8" customFormat="1" x14ac:dyDescent="0.2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</row>
    <row r="223" spans="1:13" s="8" customFormat="1" x14ac:dyDescent="0.2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</row>
    <row r="224" spans="1:13" s="8" customFormat="1" x14ac:dyDescent="0.2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</row>
    <row r="225" spans="1:13" s="8" customFormat="1" x14ac:dyDescent="0.2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</row>
    <row r="226" spans="1:13" s="8" customFormat="1" x14ac:dyDescent="0.2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</row>
    <row r="227" spans="1:13" s="8" customFormat="1" x14ac:dyDescent="0.2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</row>
    <row r="228" spans="1:13" s="8" customFormat="1" x14ac:dyDescent="0.2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</row>
    <row r="229" spans="1:13" s="8" customFormat="1" x14ac:dyDescent="0.2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</row>
    <row r="230" spans="1:13" s="8" customFormat="1" x14ac:dyDescent="0.2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</row>
    <row r="231" spans="1:13" s="8" customFormat="1" x14ac:dyDescent="0.2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</row>
    <row r="232" spans="1:13" s="8" customFormat="1" x14ac:dyDescent="0.2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</row>
    <row r="233" spans="1:13" s="8" customFormat="1" x14ac:dyDescent="0.2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</row>
    <row r="234" spans="1:13" s="8" customFormat="1" x14ac:dyDescent="0.2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</row>
    <row r="235" spans="1:13" s="8" customFormat="1" x14ac:dyDescent="0.2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</row>
    <row r="236" spans="1:13" s="8" customFormat="1" x14ac:dyDescent="0.2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</row>
    <row r="237" spans="1:13" s="8" customFormat="1" x14ac:dyDescent="0.2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</row>
    <row r="238" spans="1:13" s="8" customFormat="1" x14ac:dyDescent="0.2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</row>
    <row r="239" spans="1:13" s="8" customFormat="1" x14ac:dyDescent="0.2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</row>
    <row r="240" spans="1:13" s="8" customFormat="1" x14ac:dyDescent="0.2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</row>
    <row r="241" spans="1:13" s="8" customFormat="1" x14ac:dyDescent="0.2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</row>
    <row r="242" spans="1:13" s="8" customFormat="1" x14ac:dyDescent="0.2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</row>
    <row r="243" spans="1:13" s="8" customFormat="1" x14ac:dyDescent="0.2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</row>
    <row r="244" spans="1:13" s="8" customFormat="1" x14ac:dyDescent="0.2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</row>
    <row r="245" spans="1:13" s="8" customFormat="1" x14ac:dyDescent="0.2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</row>
    <row r="246" spans="1:13" s="8" customFormat="1" x14ac:dyDescent="0.2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</row>
    <row r="247" spans="1:13" s="8" customFormat="1" x14ac:dyDescent="0.2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</row>
    <row r="248" spans="1:13" s="8" customFormat="1" x14ac:dyDescent="0.2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</row>
    <row r="249" spans="1:13" s="8" customFormat="1" x14ac:dyDescent="0.2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</row>
    <row r="250" spans="1:13" s="8" customFormat="1" x14ac:dyDescent="0.2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</row>
    <row r="251" spans="1:13" s="8" customFormat="1" x14ac:dyDescent="0.2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</row>
    <row r="252" spans="1:13" s="8" customFormat="1" x14ac:dyDescent="0.2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</row>
    <row r="253" spans="1:13" s="8" customFormat="1" x14ac:dyDescent="0.2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</row>
    <row r="254" spans="1:13" s="8" customFormat="1" x14ac:dyDescent="0.2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</row>
    <row r="255" spans="1:13" s="8" customFormat="1" x14ac:dyDescent="0.2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</row>
    <row r="256" spans="1:13" s="8" customFormat="1" x14ac:dyDescent="0.2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</row>
    <row r="257" spans="1:13" s="8" customFormat="1" x14ac:dyDescent="0.2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</row>
    <row r="258" spans="1:13" s="8" customFormat="1" x14ac:dyDescent="0.2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</row>
    <row r="259" spans="1:13" s="8" customFormat="1" x14ac:dyDescent="0.2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</row>
    <row r="260" spans="1:13" s="8" customFormat="1" x14ac:dyDescent="0.2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</row>
    <row r="261" spans="1:13" s="8" customFormat="1" x14ac:dyDescent="0.2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</row>
    <row r="262" spans="1:13" s="8" customFormat="1" x14ac:dyDescent="0.2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</row>
    <row r="263" spans="1:13" s="8" customFormat="1" x14ac:dyDescent="0.2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</row>
    <row r="264" spans="1:13" s="8" customFormat="1" x14ac:dyDescent="0.2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</row>
    <row r="265" spans="1:13" s="8" customFormat="1" x14ac:dyDescent="0.2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</row>
    <row r="266" spans="1:13" s="8" customFormat="1" x14ac:dyDescent="0.2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</row>
    <row r="267" spans="1:13" s="8" customFormat="1" x14ac:dyDescent="0.2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</row>
    <row r="268" spans="1:13" s="8" customFormat="1" x14ac:dyDescent="0.2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</row>
    <row r="269" spans="1:13" s="8" customFormat="1" x14ac:dyDescent="0.2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</row>
    <row r="270" spans="1:13" s="8" customFormat="1" x14ac:dyDescent="0.2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</row>
    <row r="271" spans="1:13" s="8" customFormat="1" x14ac:dyDescent="0.2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</row>
    <row r="272" spans="1:13" s="8" customFormat="1" x14ac:dyDescent="0.2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</row>
    <row r="273" spans="1:13" s="8" customFormat="1" x14ac:dyDescent="0.2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</row>
    <row r="274" spans="1:13" s="8" customFormat="1" x14ac:dyDescent="0.2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</row>
    <row r="275" spans="1:13" s="8" customFormat="1" x14ac:dyDescent="0.2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</row>
    <row r="276" spans="1:13" s="8" customFormat="1" x14ac:dyDescent="0.2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</row>
    <row r="277" spans="1:13" s="8" customFormat="1" x14ac:dyDescent="0.2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</row>
    <row r="278" spans="1:13" s="8" customFormat="1" x14ac:dyDescent="0.2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</row>
    <row r="279" spans="1:13" s="8" customFormat="1" x14ac:dyDescent="0.2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</row>
    <row r="280" spans="1:13" s="8" customFormat="1" x14ac:dyDescent="0.2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</row>
    <row r="281" spans="1:13" s="8" customFormat="1" x14ac:dyDescent="0.2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</row>
    <row r="282" spans="1:13" s="8" customFormat="1" x14ac:dyDescent="0.2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</row>
    <row r="283" spans="1:13" s="8" customFormat="1" x14ac:dyDescent="0.2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</row>
    <row r="284" spans="1:13" s="8" customFormat="1" x14ac:dyDescent="0.2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</row>
    <row r="285" spans="1:13" s="8" customFormat="1" x14ac:dyDescent="0.2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</row>
    <row r="286" spans="1:13" s="8" customFormat="1" x14ac:dyDescent="0.2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</row>
    <row r="287" spans="1:13" s="8" customFormat="1" x14ac:dyDescent="0.2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</row>
    <row r="288" spans="1:13" s="8" customFormat="1" x14ac:dyDescent="0.2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</row>
    <row r="289" spans="1:13" s="8" customFormat="1" x14ac:dyDescent="0.2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</row>
    <row r="290" spans="1:13" s="8" customFormat="1" x14ac:dyDescent="0.2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</row>
    <row r="291" spans="1:13" s="8" customFormat="1" x14ac:dyDescent="0.2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</row>
    <row r="292" spans="1:13" s="8" customFormat="1" x14ac:dyDescent="0.2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</row>
    <row r="293" spans="1:13" s="8" customFormat="1" x14ac:dyDescent="0.2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</row>
    <row r="294" spans="1:13" s="8" customFormat="1" x14ac:dyDescent="0.2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</row>
    <row r="295" spans="1:13" s="8" customFormat="1" x14ac:dyDescent="0.2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</row>
    <row r="296" spans="1:13" s="8" customFormat="1" x14ac:dyDescent="0.2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</row>
    <row r="297" spans="1:13" s="8" customFormat="1" x14ac:dyDescent="0.2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</row>
    <row r="298" spans="1:13" s="8" customFormat="1" x14ac:dyDescent="0.2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</row>
    <row r="299" spans="1:13" s="8" customFormat="1" x14ac:dyDescent="0.2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</row>
    <row r="300" spans="1:13" s="8" customFormat="1" x14ac:dyDescent="0.2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</row>
    <row r="301" spans="1:13" s="8" customFormat="1" x14ac:dyDescent="0.2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</row>
    <row r="302" spans="1:13" s="8" customFormat="1" x14ac:dyDescent="0.2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</row>
    <row r="303" spans="1:13" s="8" customFormat="1" x14ac:dyDescent="0.2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</row>
    <row r="304" spans="1:13" s="8" customFormat="1" x14ac:dyDescent="0.2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</row>
    <row r="305" spans="1:13" s="8" customFormat="1" x14ac:dyDescent="0.2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</row>
    <row r="306" spans="1:13" s="8" customFormat="1" x14ac:dyDescent="0.2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</row>
    <row r="307" spans="1:13" s="8" customFormat="1" x14ac:dyDescent="0.2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</row>
    <row r="308" spans="1:13" s="8" customFormat="1" x14ac:dyDescent="0.2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</row>
    <row r="309" spans="1:13" s="8" customFormat="1" x14ac:dyDescent="0.2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</row>
    <row r="310" spans="1:13" s="8" customFormat="1" x14ac:dyDescent="0.2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</row>
    <row r="311" spans="1:13" s="8" customFormat="1" x14ac:dyDescent="0.2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</row>
    <row r="312" spans="1:13" s="8" customFormat="1" x14ac:dyDescent="0.2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</row>
    <row r="313" spans="1:13" s="8" customFormat="1" x14ac:dyDescent="0.2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</row>
    <row r="314" spans="1:13" s="8" customFormat="1" x14ac:dyDescent="0.2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</row>
    <row r="315" spans="1:13" s="8" customFormat="1" x14ac:dyDescent="0.2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</row>
    <row r="316" spans="1:13" s="8" customFormat="1" x14ac:dyDescent="0.2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</row>
    <row r="317" spans="1:13" s="8" customFormat="1" x14ac:dyDescent="0.2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</row>
    <row r="318" spans="1:13" s="8" customFormat="1" x14ac:dyDescent="0.2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</row>
    <row r="319" spans="1:13" s="8" customFormat="1" x14ac:dyDescent="0.2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</row>
    <row r="320" spans="1:13" s="8" customFormat="1" x14ac:dyDescent="0.2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</row>
    <row r="321" spans="1:13" s="8" customFormat="1" x14ac:dyDescent="0.2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</row>
    <row r="322" spans="1:13" s="8" customFormat="1" x14ac:dyDescent="0.2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</row>
    <row r="323" spans="1:13" s="8" customFormat="1" x14ac:dyDescent="0.2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</row>
    <row r="324" spans="1:13" s="8" customFormat="1" x14ac:dyDescent="0.2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</row>
    <row r="325" spans="1:13" s="8" customFormat="1" x14ac:dyDescent="0.2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</row>
    <row r="326" spans="1:13" s="8" customFormat="1" x14ac:dyDescent="0.2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</row>
    <row r="327" spans="1:13" s="8" customFormat="1" x14ac:dyDescent="0.2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</row>
    <row r="328" spans="1:13" s="8" customFormat="1" x14ac:dyDescent="0.2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</row>
    <row r="329" spans="1:13" s="8" customFormat="1" x14ac:dyDescent="0.2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</row>
    <row r="330" spans="1:13" s="8" customFormat="1" x14ac:dyDescent="0.2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</row>
    <row r="331" spans="1:13" s="8" customFormat="1" x14ac:dyDescent="0.2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</row>
    <row r="332" spans="1:13" s="8" customFormat="1" x14ac:dyDescent="0.2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</row>
    <row r="333" spans="1:13" s="8" customFormat="1" x14ac:dyDescent="0.2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</row>
    <row r="334" spans="1:13" s="8" customFormat="1" x14ac:dyDescent="0.2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</row>
    <row r="335" spans="1:13" s="8" customFormat="1" x14ac:dyDescent="0.2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</row>
    <row r="336" spans="1:13" s="8" customFormat="1" x14ac:dyDescent="0.2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</row>
    <row r="337" spans="1:13" s="8" customFormat="1" x14ac:dyDescent="0.2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</row>
    <row r="338" spans="1:13" s="8" customFormat="1" x14ac:dyDescent="0.2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</row>
    <row r="339" spans="1:13" s="8" customFormat="1" x14ac:dyDescent="0.2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</row>
    <row r="340" spans="1:13" s="8" customFormat="1" x14ac:dyDescent="0.2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</row>
    <row r="341" spans="1:13" s="8" customFormat="1" x14ac:dyDescent="0.2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</row>
    <row r="342" spans="1:13" s="8" customFormat="1" x14ac:dyDescent="0.2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</row>
    <row r="343" spans="1:13" s="8" customFormat="1" x14ac:dyDescent="0.2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</row>
    <row r="344" spans="1:13" s="8" customFormat="1" x14ac:dyDescent="0.2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</row>
    <row r="345" spans="1:13" s="8" customFormat="1" x14ac:dyDescent="0.2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</row>
    <row r="346" spans="1:13" s="8" customFormat="1" x14ac:dyDescent="0.2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</row>
    <row r="347" spans="1:13" s="8" customFormat="1" x14ac:dyDescent="0.2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</row>
    <row r="348" spans="1:13" s="8" customFormat="1" x14ac:dyDescent="0.2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</row>
    <row r="349" spans="1:13" s="8" customFormat="1" x14ac:dyDescent="0.2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</row>
    <row r="350" spans="1:13" s="8" customFormat="1" x14ac:dyDescent="0.2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</row>
    <row r="351" spans="1:13" s="8" customFormat="1" x14ac:dyDescent="0.2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</row>
    <row r="352" spans="1:13" s="8" customFormat="1" x14ac:dyDescent="0.2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</row>
    <row r="353" spans="1:13" s="8" customFormat="1" x14ac:dyDescent="0.2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</row>
    <row r="354" spans="1:13" s="8" customFormat="1" x14ac:dyDescent="0.2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</row>
    <row r="355" spans="1:13" s="8" customFormat="1" x14ac:dyDescent="0.2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</row>
    <row r="356" spans="1:13" s="8" customFormat="1" x14ac:dyDescent="0.2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</row>
    <row r="357" spans="1:13" s="8" customFormat="1" x14ac:dyDescent="0.2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</row>
    <row r="358" spans="1:13" s="8" customFormat="1" x14ac:dyDescent="0.2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</row>
    <row r="359" spans="1:13" s="8" customFormat="1" x14ac:dyDescent="0.2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</row>
    <row r="360" spans="1:13" s="8" customFormat="1" x14ac:dyDescent="0.2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</row>
    <row r="361" spans="1:13" s="8" customFormat="1" x14ac:dyDescent="0.2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</row>
    <row r="362" spans="1:13" s="8" customFormat="1" x14ac:dyDescent="0.2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</row>
    <row r="363" spans="1:13" s="8" customFormat="1" x14ac:dyDescent="0.2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</row>
    <row r="364" spans="1:13" s="8" customFormat="1" x14ac:dyDescent="0.2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</row>
    <row r="365" spans="1:13" s="8" customFormat="1" x14ac:dyDescent="0.2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</row>
    <row r="366" spans="1:13" s="8" customFormat="1" x14ac:dyDescent="0.2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</row>
    <row r="367" spans="1:13" s="8" customFormat="1" x14ac:dyDescent="0.2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</row>
    <row r="368" spans="1:13" s="8" customFormat="1" x14ac:dyDescent="0.2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</row>
    <row r="369" spans="1:13" s="8" customFormat="1" x14ac:dyDescent="0.2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</row>
    <row r="370" spans="1:13" s="8" customFormat="1" x14ac:dyDescent="0.2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</row>
    <row r="371" spans="1:13" s="8" customFormat="1" x14ac:dyDescent="0.2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</row>
    <row r="372" spans="1:13" s="8" customFormat="1" x14ac:dyDescent="0.2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</row>
    <row r="373" spans="1:13" s="8" customFormat="1" x14ac:dyDescent="0.2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</row>
    <row r="374" spans="1:13" s="8" customFormat="1" x14ac:dyDescent="0.2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</row>
    <row r="375" spans="1:13" s="8" customFormat="1" x14ac:dyDescent="0.2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</row>
    <row r="376" spans="1:13" s="8" customFormat="1" x14ac:dyDescent="0.2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</row>
    <row r="377" spans="1:13" s="8" customFormat="1" x14ac:dyDescent="0.2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</row>
    <row r="378" spans="1:13" s="8" customFormat="1" x14ac:dyDescent="0.2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</row>
    <row r="379" spans="1:13" s="8" customFormat="1" x14ac:dyDescent="0.2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</row>
    <row r="380" spans="1:13" s="8" customFormat="1" x14ac:dyDescent="0.2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</row>
    <row r="381" spans="1:13" s="8" customFormat="1" x14ac:dyDescent="0.2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</row>
    <row r="382" spans="1:13" s="8" customFormat="1" x14ac:dyDescent="0.2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</row>
    <row r="383" spans="1:13" s="8" customFormat="1" x14ac:dyDescent="0.2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</row>
    <row r="384" spans="1:13" s="8" customFormat="1" x14ac:dyDescent="0.2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</row>
    <row r="385" spans="1:13" s="8" customFormat="1" x14ac:dyDescent="0.2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</row>
    <row r="386" spans="1:13" s="8" customFormat="1" x14ac:dyDescent="0.2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</row>
    <row r="387" spans="1:13" s="8" customFormat="1" x14ac:dyDescent="0.2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</row>
    <row r="388" spans="1:13" s="8" customFormat="1" x14ac:dyDescent="0.2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</row>
    <row r="389" spans="1:13" s="8" customFormat="1" x14ac:dyDescent="0.2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</row>
    <row r="390" spans="1:13" s="8" customFormat="1" x14ac:dyDescent="0.2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</row>
    <row r="391" spans="1:13" s="8" customFormat="1" x14ac:dyDescent="0.2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</row>
    <row r="392" spans="1:13" s="8" customFormat="1" x14ac:dyDescent="0.2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</row>
    <row r="393" spans="1:13" s="8" customFormat="1" x14ac:dyDescent="0.2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</row>
  </sheetData>
  <sortState xmlns:xlrd2="http://schemas.microsoft.com/office/spreadsheetml/2017/richdata2" ref="B6:M33">
    <sortCondition descending="1" ref="M6:M33"/>
  </sortState>
  <mergeCells count="1">
    <mergeCell ref="A5:M5"/>
  </mergeCells>
  <phoneticPr fontId="2" type="noConversion"/>
  <pageMargins left="0.19685039370078741" right="0.19685039370078741" top="0.27" bottom="0.83" header="0.51181102362204722" footer="0.51181102362204722"/>
  <pageSetup paperSize="9" scale="8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СВ</vt:lpstr>
      <vt:lpstr>СМ</vt:lpstr>
      <vt:lpstr>СЭ</vt:lpstr>
      <vt:lpstr>СВ!Область_печати</vt:lpstr>
      <vt:lpstr>СМ!Область_печати</vt:lpstr>
      <vt:lpstr>СЭ!Область_печати</vt:lpstr>
    </vt:vector>
  </TitlesOfParts>
  <Company>КГМТУ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Приемная комиссия</dc:creator>
  <cp:lastModifiedBy>1k228p03</cp:lastModifiedBy>
  <cp:lastPrinted>2024-08-05T08:37:08Z</cp:lastPrinted>
  <dcterms:created xsi:type="dcterms:W3CDTF">2014-04-02T12:05:21Z</dcterms:created>
  <dcterms:modified xsi:type="dcterms:W3CDTF">2024-08-05T12:18:42Z</dcterms:modified>
</cp:coreProperties>
</file>